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V Vychod SVF\2024-2025\"/>
    </mc:Choice>
  </mc:AlternateContent>
  <xr:revisionPtr revIDLastSave="0" documentId="13_ncr:1_{D304752B-D610-41AF-AEA0-932C16B6FFE0}" xr6:coauthVersionLast="47" xr6:coauthVersionMax="47" xr10:uidLastSave="{00000000-0000-0000-0000-000000000000}"/>
  <bookViews>
    <workbookView xWindow="390" yWindow="390" windowWidth="15315" windowHeight="16605" xr2:uid="{00000000-000D-0000-FFFF-FFFF00000000}"/>
  </bookViews>
  <sheets>
    <sheet name="Termíny" sheetId="2" r:id="rId1"/>
    <sheet name="Rozpis 2. liga juniorky" sheetId="22" r:id="rId2"/>
    <sheet name="Rozpis Kadetky" sheetId="23" r:id="rId3"/>
    <sheet name="Rozpis st.žiačky I.trieda" sheetId="14" r:id="rId4"/>
    <sheet name="Rozpis st.žiačky II.trieda" sheetId="26" r:id="rId5"/>
    <sheet name="Rozpis ml.žiačky 6" sheetId="17" r:id="rId6"/>
    <sheet name="Rozpis ml.žiačky 4" sheetId="19" r:id="rId7"/>
    <sheet name="Rozpis ml.žiačky 3" sheetId="21" r:id="rId8"/>
    <sheet name="Rozpis Kadeti" sheetId="9" r:id="rId9"/>
    <sheet name="Rozpis st.žiaci" sheetId="13" r:id="rId10"/>
    <sheet name="Rozpis ml.žiaci 6" sheetId="16" r:id="rId11"/>
    <sheet name="Rozpis ml.žiaci 4" sheetId="18" r:id="rId12"/>
    <sheet name="Rozpis ml.žiaci 3" sheetId="20" r:id="rId13"/>
    <sheet name="BABY volley" sheetId="25" r:id="rId14"/>
  </sheets>
  <definedNames>
    <definedName name="_xlnm._FilterDatabase" localSheetId="13" hidden="1">'BABY volley'!$A$1:$F$1</definedName>
    <definedName name="_xlnm._FilterDatabase" localSheetId="1" hidden="1">'Rozpis 2. liga juniorky'!$A$1:$F$1</definedName>
    <definedName name="_xlnm._FilterDatabase" localSheetId="8" hidden="1">'Rozpis Kadeti'!$A$1:$F$1</definedName>
    <definedName name="_xlnm._FilterDatabase" localSheetId="2" hidden="1">'Rozpis Kadetky'!$A$1:$F$1</definedName>
    <definedName name="_xlnm._FilterDatabase" localSheetId="12" hidden="1">'Rozpis ml.žiaci 3'!$A$1:$F$1</definedName>
    <definedName name="_xlnm._FilterDatabase" localSheetId="11" hidden="1">'Rozpis ml.žiaci 4'!$A$1:$F$1</definedName>
    <definedName name="_xlnm._FilterDatabase" localSheetId="10" hidden="1">'Rozpis ml.žiaci 6'!$A$1:$F$1</definedName>
    <definedName name="_xlnm._FilterDatabase" localSheetId="7" hidden="1">'Rozpis ml.žiačky 3'!$A$1:$G$1</definedName>
    <definedName name="_xlnm._FilterDatabase" localSheetId="6" hidden="1">'Rozpis ml.žiačky 4'!$A$1:$G$1</definedName>
    <definedName name="_xlnm._FilterDatabase" localSheetId="5" hidden="1">'Rozpis ml.žiačky 6'!$A$1:$H$1</definedName>
    <definedName name="_xlnm._FilterDatabase" localSheetId="9" hidden="1">'Rozpis st.žiaci'!$A$1:$F$1</definedName>
    <definedName name="_xlnm._FilterDatabase" localSheetId="3" hidden="1">'Rozpis st.žiačky I.trieda'!$A$1:$F$1</definedName>
    <definedName name="_xlnm._FilterDatabase" localSheetId="4" hidden="1">'Rozpis st.žiačky II.trieda'!$A$1:$G$85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" i="2" l="1"/>
  <c r="H90" i="2"/>
  <c r="AE6" i="2"/>
  <c r="Y36" i="2"/>
  <c r="AG6" i="2"/>
  <c r="AF6" i="2"/>
  <c r="AL6" i="2"/>
  <c r="AK6" i="2"/>
  <c r="U90" i="2"/>
  <c r="T90" i="2"/>
  <c r="S90" i="2"/>
  <c r="R90" i="2"/>
  <c r="Q90" i="2"/>
  <c r="P90" i="2"/>
  <c r="O90" i="2"/>
  <c r="M90" i="2"/>
  <c r="L90" i="2"/>
  <c r="K90" i="2"/>
  <c r="J90" i="2"/>
  <c r="F90" i="2"/>
  <c r="G90" i="2"/>
  <c r="L2" i="2" l="1"/>
  <c r="AD6" i="2"/>
  <c r="J2" i="2" s="1"/>
  <c r="AC6" i="2"/>
  <c r="I2" i="2" s="1"/>
  <c r="M2" i="2"/>
  <c r="AB6" i="2"/>
  <c r="H2" i="2" s="1"/>
  <c r="K2" i="2"/>
  <c r="S2" i="2"/>
  <c r="AM6" i="2"/>
  <c r="T2" i="2" s="1"/>
  <c r="AN6" i="2"/>
  <c r="U2" i="2" s="1"/>
  <c r="R2" i="2"/>
  <c r="AJ6" i="2"/>
  <c r="Q2" i="2" s="1"/>
  <c r="AI6" i="2"/>
  <c r="P2" i="2" s="1"/>
  <c r="AH6" i="2"/>
  <c r="O2" i="2" s="1"/>
  <c r="AA6" i="2"/>
  <c r="G2" i="2" s="1"/>
  <c r="Z6" i="2"/>
  <c r="F2" i="2" s="1"/>
  <c r="AO6" i="2" l="1"/>
</calcChain>
</file>

<file path=xl/sharedStrings.xml><?xml version="1.0" encoding="utf-8"?>
<sst xmlns="http://schemas.openxmlformats.org/spreadsheetml/2006/main" count="3945" uniqueCount="1035">
  <si>
    <t>Poznámky</t>
  </si>
  <si>
    <t>TJ Slávia Svidník</t>
  </si>
  <si>
    <t>VK Junior 2012 Poprad</t>
  </si>
  <si>
    <t>VKM Stará Ľubovňa</t>
  </si>
  <si>
    <t>KV MŠK OKTAN KEŽMAROK</t>
  </si>
  <si>
    <t>Školský klub ELBA Prešov</t>
  </si>
  <si>
    <t>VK Slávia TU Košice</t>
  </si>
  <si>
    <t>Rok</t>
  </si>
  <si>
    <t>Mesiac</t>
  </si>
  <si>
    <t>Deň</t>
  </si>
  <si>
    <t>Kadetky</t>
  </si>
  <si>
    <t>Ml. žiačky 6-ky</t>
  </si>
  <si>
    <t>Ml. žiačky 3-ky</t>
  </si>
  <si>
    <t>Ml. žiačky 4-ky</t>
  </si>
  <si>
    <t>Týždeň</t>
  </si>
  <si>
    <t>Kadeti</t>
  </si>
  <si>
    <t>St. žiači</t>
  </si>
  <si>
    <t>Ml. žiači 6-ky</t>
  </si>
  <si>
    <t>Ml. žiači 4-ky</t>
  </si>
  <si>
    <t>Ml. žiači 3-ky</t>
  </si>
  <si>
    <t>Legenda</t>
  </si>
  <si>
    <t>S</t>
  </si>
  <si>
    <t>Kolo</t>
  </si>
  <si>
    <t>Číslo zápasu</t>
  </si>
  <si>
    <t>Termín stretnutia</t>
  </si>
  <si>
    <t>Domáce družstvo</t>
  </si>
  <si>
    <t>Hosťujúce družstvo</t>
  </si>
  <si>
    <t>Skupina</t>
  </si>
  <si>
    <t>Zelená</t>
  </si>
  <si>
    <t>červená</t>
  </si>
  <si>
    <t>stretnutie sa odohrá</t>
  </si>
  <si>
    <t>stretnutie je preložené na iný termín</t>
  </si>
  <si>
    <t>Modrá</t>
  </si>
  <si>
    <t>nahlásené výsledky</t>
  </si>
  <si>
    <t>Fialová</t>
  </si>
  <si>
    <t>skontrolovaný zápis</t>
  </si>
  <si>
    <t>SUM X</t>
  </si>
  <si>
    <t>Počet družstiev</t>
  </si>
  <si>
    <t>N</t>
  </si>
  <si>
    <t>VK MIRAD UNIPO Prešov</t>
  </si>
  <si>
    <t>VK KDS-šport Košice</t>
  </si>
  <si>
    <t>ŠK Komenského Svidník</t>
  </si>
  <si>
    <t>ŠŠK ZŠ 8.mája Svidník</t>
  </si>
  <si>
    <t>Usporiadateľ</t>
  </si>
  <si>
    <t>MVK Stropkov</t>
  </si>
  <si>
    <t>VK Šaca</t>
  </si>
  <si>
    <t>MVK SNINA</t>
  </si>
  <si>
    <t>TJ Sokol GIRALTOVCE</t>
  </si>
  <si>
    <t>VK PREŠOV</t>
  </si>
  <si>
    <t>VEA BARDEJOV</t>
  </si>
  <si>
    <t>VK ZŠ LENDAK</t>
  </si>
  <si>
    <t>VK SPIŠSKÁ NOVÁ VES</t>
  </si>
  <si>
    <t>Rozhodca</t>
  </si>
  <si>
    <t>U16</t>
  </si>
  <si>
    <t>U18</t>
  </si>
  <si>
    <t>U14</t>
  </si>
  <si>
    <t>U13</t>
  </si>
  <si>
    <t>U12</t>
  </si>
  <si>
    <t>U20</t>
  </si>
  <si>
    <t>2.liga juniorky</t>
  </si>
  <si>
    <t>2. liga juniorky</t>
  </si>
  <si>
    <r>
      <rPr>
        <b/>
        <sz val="11"/>
        <color rgb="FF7030A0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- 2.časť súťaže</t>
    </r>
  </si>
  <si>
    <r>
      <rPr>
        <b/>
        <sz val="11"/>
        <color rgb="FF00B050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- 1.časť súťaže</t>
    </r>
  </si>
  <si>
    <t>posledný termín súťaže</t>
  </si>
  <si>
    <t>extra termín súťaže</t>
  </si>
  <si>
    <t>odstúpenie zo súťaže</t>
  </si>
  <si>
    <t xml:space="preserve">MVK Powerfit Podolínec </t>
  </si>
  <si>
    <t>MŠK Vranov nad Topľou</t>
  </si>
  <si>
    <r>
      <rPr>
        <b/>
        <sz val="11"/>
        <color rgb="FFFF0000"/>
        <rFont val="Calibri"/>
        <family val="2"/>
        <charset val="238"/>
        <scheme val="minor"/>
      </rPr>
      <t>FT</t>
    </r>
    <r>
      <rPr>
        <sz val="11"/>
        <color theme="1"/>
        <rFont val="Calibri"/>
        <family val="2"/>
        <charset val="238"/>
        <scheme val="minor"/>
      </rPr>
      <t xml:space="preserve"> - semifinálový turnaj M SR</t>
    </r>
  </si>
  <si>
    <t>Nehrá</t>
  </si>
  <si>
    <t>VK Slávia Sobrance</t>
  </si>
  <si>
    <t>VK Strážske</t>
  </si>
  <si>
    <t>Beachclub Prešov</t>
  </si>
  <si>
    <t>-</t>
  </si>
  <si>
    <r>
      <rPr>
        <b/>
        <sz val="11"/>
        <color rgb="FFFFC000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- 3.časť súťaže</t>
    </r>
  </si>
  <si>
    <t>S/N</t>
  </si>
  <si>
    <t>dfg</t>
  </si>
  <si>
    <t>VK Tatran Kračúnovce</t>
  </si>
  <si>
    <t>ŠK Gymnázium Humenné</t>
  </si>
  <si>
    <t>BABY volley</t>
  </si>
  <si>
    <t>U11</t>
  </si>
  <si>
    <t>Jesenné prázdniny 30.10.-31.10.2024</t>
  </si>
  <si>
    <t>Vianočné prázdniny  23.12.2024-7.1.2025</t>
  </si>
  <si>
    <t>Jarné prázdniny 17.-21.2.2025</t>
  </si>
  <si>
    <t>Veľkonočné prázdniny 17.4.-22.4.2025</t>
  </si>
  <si>
    <t>štátny sviatok</t>
  </si>
  <si>
    <t>St. žiačky I.trieda</t>
  </si>
  <si>
    <t>St. žiačky II.trieda</t>
  </si>
  <si>
    <t>X</t>
  </si>
  <si>
    <t>2X</t>
  </si>
  <si>
    <t>3X</t>
  </si>
  <si>
    <t>Turnaj juniori</t>
  </si>
  <si>
    <t>VK Athletic Legion - Moldava n/ B.</t>
  </si>
  <si>
    <t>VTI01</t>
  </si>
  <si>
    <t>VEA Bardejov</t>
  </si>
  <si>
    <t>VTI01/2</t>
  </si>
  <si>
    <t>VTI02</t>
  </si>
  <si>
    <t>VK Humenné</t>
  </si>
  <si>
    <t>VTI02/2</t>
  </si>
  <si>
    <t>VTI03</t>
  </si>
  <si>
    <t>VTI03/2</t>
  </si>
  <si>
    <t>VTI04</t>
  </si>
  <si>
    <t>VTI04/2</t>
  </si>
  <si>
    <t>VTI05</t>
  </si>
  <si>
    <t>VTI05/2</t>
  </si>
  <si>
    <t>VTI06</t>
  </si>
  <si>
    <t>VTI06/2</t>
  </si>
  <si>
    <t>VTI07</t>
  </si>
  <si>
    <t>VTI07/2</t>
  </si>
  <si>
    <t>VTI08</t>
  </si>
  <si>
    <t>VTI08/2</t>
  </si>
  <si>
    <t>VTI09</t>
  </si>
  <si>
    <t>VTI09/2</t>
  </si>
  <si>
    <t>VTI10</t>
  </si>
  <si>
    <t>VTI10/2</t>
  </si>
  <si>
    <t>VTI11</t>
  </si>
  <si>
    <t>VTI11/2</t>
  </si>
  <si>
    <t>VTI12</t>
  </si>
  <si>
    <t>VTI12/2</t>
  </si>
  <si>
    <t>VTI13</t>
  </si>
  <si>
    <t>VTI13/2</t>
  </si>
  <si>
    <t>VTI14</t>
  </si>
  <si>
    <t>VTI14/2</t>
  </si>
  <si>
    <t>VTI15</t>
  </si>
  <si>
    <t>VTI15/2</t>
  </si>
  <si>
    <t>VTI16</t>
  </si>
  <si>
    <t>VTI16/2</t>
  </si>
  <si>
    <t>VTI17</t>
  </si>
  <si>
    <t>VTI17/2</t>
  </si>
  <si>
    <t>VTI18</t>
  </si>
  <si>
    <t>VTI18/2</t>
  </si>
  <si>
    <t>VTI19</t>
  </si>
  <si>
    <t>VTI19/2</t>
  </si>
  <si>
    <t>VTI20</t>
  </si>
  <si>
    <t>VTI20/2</t>
  </si>
  <si>
    <t>VTI21</t>
  </si>
  <si>
    <t>VTI21/2</t>
  </si>
  <si>
    <t>VTI22</t>
  </si>
  <si>
    <t>VTI22/2</t>
  </si>
  <si>
    <t>VTI23</t>
  </si>
  <si>
    <t>VTI23/2</t>
  </si>
  <si>
    <t>VTI24</t>
  </si>
  <si>
    <t>VTI24/2</t>
  </si>
  <si>
    <t>VTI25</t>
  </si>
  <si>
    <t>VTI25/2</t>
  </si>
  <si>
    <t>VTI26</t>
  </si>
  <si>
    <t>VTI26/2</t>
  </si>
  <si>
    <t>VTI27</t>
  </si>
  <si>
    <t>VTI27/2</t>
  </si>
  <si>
    <t>VTI28</t>
  </si>
  <si>
    <t>VTI28/2</t>
  </si>
  <si>
    <t>VTI29</t>
  </si>
  <si>
    <t>VTI29/2</t>
  </si>
  <si>
    <t>VTI30</t>
  </si>
  <si>
    <t>VTI30/2</t>
  </si>
  <si>
    <t>VTI31</t>
  </si>
  <si>
    <t>VTI31/2</t>
  </si>
  <si>
    <t>VTI32</t>
  </si>
  <si>
    <t>VTI32/2</t>
  </si>
  <si>
    <t>VTI33</t>
  </si>
  <si>
    <t>VTI33/2</t>
  </si>
  <si>
    <t>VTI34</t>
  </si>
  <si>
    <t>VTI34/2</t>
  </si>
  <si>
    <t>VTI35</t>
  </si>
  <si>
    <t>VTI35/2</t>
  </si>
  <si>
    <t>VTI36</t>
  </si>
  <si>
    <t>VTI36/2</t>
  </si>
  <si>
    <t>VTI37</t>
  </si>
  <si>
    <t>VTI37/2</t>
  </si>
  <si>
    <t>VTI38</t>
  </si>
  <si>
    <t>VTI38/2</t>
  </si>
  <si>
    <t>VTI39</t>
  </si>
  <si>
    <t>VTI39/2</t>
  </si>
  <si>
    <t>VTI40</t>
  </si>
  <si>
    <t>VTI40/2</t>
  </si>
  <si>
    <t>VTI41</t>
  </si>
  <si>
    <t>VTI41/2</t>
  </si>
  <si>
    <t>VTI42</t>
  </si>
  <si>
    <t>VTI42/2</t>
  </si>
  <si>
    <t>1.kolo</t>
  </si>
  <si>
    <t>2.kolo</t>
  </si>
  <si>
    <t>3.kolo</t>
  </si>
  <si>
    <t>4.kolo</t>
  </si>
  <si>
    <t>5.kolo</t>
  </si>
  <si>
    <t>6.kolo</t>
  </si>
  <si>
    <t>7.kolo</t>
  </si>
  <si>
    <t>8.kolo</t>
  </si>
  <si>
    <t>9.kolo</t>
  </si>
  <si>
    <t>10.kolo</t>
  </si>
  <si>
    <t>11.kolo</t>
  </si>
  <si>
    <t>12.kolo</t>
  </si>
  <si>
    <t>13.kolo</t>
  </si>
  <si>
    <t>14.kolo</t>
  </si>
  <si>
    <t>VCI01</t>
  </si>
  <si>
    <t>VCI01/2</t>
  </si>
  <si>
    <t>VCI02</t>
  </si>
  <si>
    <t>VCI02/2</t>
  </si>
  <si>
    <t>VCI03</t>
  </si>
  <si>
    <t>VCI03/2</t>
  </si>
  <si>
    <t>VCI04</t>
  </si>
  <si>
    <t>VCI04/2</t>
  </si>
  <si>
    <t>VCI05</t>
  </si>
  <si>
    <t>VCI05/2</t>
  </si>
  <si>
    <t>VCI06</t>
  </si>
  <si>
    <t>VCI06/2</t>
  </si>
  <si>
    <t>VCI07</t>
  </si>
  <si>
    <t>VCI07/2</t>
  </si>
  <si>
    <t>VCI08</t>
  </si>
  <si>
    <t>VCI08/2</t>
  </si>
  <si>
    <t>VCI09</t>
  </si>
  <si>
    <t>VCI09/2</t>
  </si>
  <si>
    <t>VCI10</t>
  </si>
  <si>
    <t>VCI10/2</t>
  </si>
  <si>
    <t>VCI11</t>
  </si>
  <si>
    <t>VCI11/2</t>
  </si>
  <si>
    <t>VCI12</t>
  </si>
  <si>
    <t>VCI12/2</t>
  </si>
  <si>
    <t>VCI13</t>
  </si>
  <si>
    <t>VCI13/2</t>
  </si>
  <si>
    <t>VCI14</t>
  </si>
  <si>
    <t>VCI14/2</t>
  </si>
  <si>
    <t>VCI15</t>
  </si>
  <si>
    <t>VCI15/2</t>
  </si>
  <si>
    <t>VCI16</t>
  </si>
  <si>
    <t>VCI16/2</t>
  </si>
  <si>
    <t>VCI17</t>
  </si>
  <si>
    <t>VCI17/2</t>
  </si>
  <si>
    <t>VCI18</t>
  </si>
  <si>
    <t>VCI18/2</t>
  </si>
  <si>
    <t>VCI19</t>
  </si>
  <si>
    <t>VCI19/2</t>
  </si>
  <si>
    <t>VCI20</t>
  </si>
  <si>
    <t>VCI20/2</t>
  </si>
  <si>
    <t>VCI21</t>
  </si>
  <si>
    <t>VCI21/2</t>
  </si>
  <si>
    <t>VCI22</t>
  </si>
  <si>
    <t>VCI22/2</t>
  </si>
  <si>
    <t>VCI23</t>
  </si>
  <si>
    <t>VCI23/2</t>
  </si>
  <si>
    <t>VCI24</t>
  </si>
  <si>
    <t>VCI24/2</t>
  </si>
  <si>
    <t>VCI25</t>
  </si>
  <si>
    <t>VCI25/2</t>
  </si>
  <si>
    <t>VCI26</t>
  </si>
  <si>
    <t>VCI26/2</t>
  </si>
  <si>
    <t>VCI27</t>
  </si>
  <si>
    <t>VCI27/2</t>
  </si>
  <si>
    <t>VCI28</t>
  </si>
  <si>
    <t>VCI28/2</t>
  </si>
  <si>
    <t>VCI29</t>
  </si>
  <si>
    <t>VCI29/2</t>
  </si>
  <si>
    <t>VCI30</t>
  </si>
  <si>
    <t>VCI30/2</t>
  </si>
  <si>
    <t>VCI31</t>
  </si>
  <si>
    <t>VCI31/2</t>
  </si>
  <si>
    <t>VCI32</t>
  </si>
  <si>
    <t>VCI32/2</t>
  </si>
  <si>
    <t>VCI33</t>
  </si>
  <si>
    <t>VCI33/2</t>
  </si>
  <si>
    <t>VCI34</t>
  </si>
  <si>
    <t>VCI34/2</t>
  </si>
  <si>
    <t>VCI35</t>
  </si>
  <si>
    <t>VCI35/2</t>
  </si>
  <si>
    <t>VCI36</t>
  </si>
  <si>
    <t>VCI36/2</t>
  </si>
  <si>
    <t>VCI37</t>
  </si>
  <si>
    <t>VCI37/2</t>
  </si>
  <si>
    <t>VCI38</t>
  </si>
  <si>
    <t>VCI38/2</t>
  </si>
  <si>
    <t>VCI39</t>
  </si>
  <si>
    <t>VCI39/2</t>
  </si>
  <si>
    <t>VCI40</t>
  </si>
  <si>
    <t>VCI40/2</t>
  </si>
  <si>
    <t>VCI41</t>
  </si>
  <si>
    <t>VCI41/2</t>
  </si>
  <si>
    <t>VCI42</t>
  </si>
  <si>
    <t>VCI42/2</t>
  </si>
  <si>
    <t>V2J01</t>
  </si>
  <si>
    <t>KV MŠK OKTAN Kežmarok</t>
  </si>
  <si>
    <t>Volejbalový klub Spišská Nová Ves</t>
  </si>
  <si>
    <t>V2J01/2</t>
  </si>
  <si>
    <t>V2J02</t>
  </si>
  <si>
    <t>VK Prešov</t>
  </si>
  <si>
    <t>V2J02/2</t>
  </si>
  <si>
    <t>V2J03</t>
  </si>
  <si>
    <t>V2J03/2</t>
  </si>
  <si>
    <t>V2J04</t>
  </si>
  <si>
    <t>V2J04/2</t>
  </si>
  <si>
    <t>V2J05</t>
  </si>
  <si>
    <t>V2J05/2</t>
  </si>
  <si>
    <t>V2J06</t>
  </si>
  <si>
    <t>V2J06/2</t>
  </si>
  <si>
    <t>V2J07</t>
  </si>
  <si>
    <t>V2J07/2</t>
  </si>
  <si>
    <t>V2J08</t>
  </si>
  <si>
    <t>V2J08/2</t>
  </si>
  <si>
    <t>V2J09</t>
  </si>
  <si>
    <t>V2J09/2</t>
  </si>
  <si>
    <t>V2J10</t>
  </si>
  <si>
    <t>V2J10/2</t>
  </si>
  <si>
    <t>V2J11</t>
  </si>
  <si>
    <t>V2J11/2</t>
  </si>
  <si>
    <t>V2J12</t>
  </si>
  <si>
    <t>V2J12/2</t>
  </si>
  <si>
    <t>V2J13</t>
  </si>
  <si>
    <t>V2J13/2</t>
  </si>
  <si>
    <t>V2J14</t>
  </si>
  <si>
    <t>V2J14/2</t>
  </si>
  <si>
    <t>V2J15</t>
  </si>
  <si>
    <t>V2J15/2</t>
  </si>
  <si>
    <t>V2J16</t>
  </si>
  <si>
    <t>V2J16/2</t>
  </si>
  <si>
    <t>V2J17</t>
  </si>
  <si>
    <t>V2J17/2</t>
  </si>
  <si>
    <t>V2J18</t>
  </si>
  <si>
    <t>V2J18/2</t>
  </si>
  <si>
    <t>V2J19</t>
  </si>
  <si>
    <t>V2J19/2</t>
  </si>
  <si>
    <t>V2J20</t>
  </si>
  <si>
    <t>V2J20/2</t>
  </si>
  <si>
    <t>V2J21</t>
  </si>
  <si>
    <t>V2J21/2</t>
  </si>
  <si>
    <t>V2J22</t>
  </si>
  <si>
    <t>V2J22/2</t>
  </si>
  <si>
    <t>V2J23</t>
  </si>
  <si>
    <t>V2J23/2</t>
  </si>
  <si>
    <t>V2J24</t>
  </si>
  <si>
    <t>V2J24/2</t>
  </si>
  <si>
    <t>V2J25</t>
  </si>
  <si>
    <t>V2J25/2</t>
  </si>
  <si>
    <t>V2J26</t>
  </si>
  <si>
    <t>V2J26/2</t>
  </si>
  <si>
    <t>V2J27</t>
  </si>
  <si>
    <t>V2J27/2</t>
  </si>
  <si>
    <t>V2J28</t>
  </si>
  <si>
    <t>V2J28/2</t>
  </si>
  <si>
    <t>V2J29</t>
  </si>
  <si>
    <t>V2J29/2</t>
  </si>
  <si>
    <t>V2J30</t>
  </si>
  <si>
    <t>V2J30/2</t>
  </si>
  <si>
    <t>VTK01</t>
  </si>
  <si>
    <t>ŠK ELBA Prešov</t>
  </si>
  <si>
    <t>VTK01/2</t>
  </si>
  <si>
    <t>VTK02</t>
  </si>
  <si>
    <t>VTK02/2</t>
  </si>
  <si>
    <t>VTK03</t>
  </si>
  <si>
    <t>VTK03/2</t>
  </si>
  <si>
    <t>VTK04</t>
  </si>
  <si>
    <t>VTK04/2</t>
  </si>
  <si>
    <t>VTK05</t>
  </si>
  <si>
    <t>VTK05/2</t>
  </si>
  <si>
    <t>VTK06</t>
  </si>
  <si>
    <t>VTK06/2</t>
  </si>
  <si>
    <t>VTK07</t>
  </si>
  <si>
    <t>VTK07/2</t>
  </si>
  <si>
    <t>VTK08</t>
  </si>
  <si>
    <t>VTK08/2</t>
  </si>
  <si>
    <t>VTK09</t>
  </si>
  <si>
    <t>VTK09/2</t>
  </si>
  <si>
    <t>VTK10</t>
  </si>
  <si>
    <t>VTK10/2</t>
  </si>
  <si>
    <t>VTK11</t>
  </si>
  <si>
    <t>VTK11/2</t>
  </si>
  <si>
    <t>VTK12</t>
  </si>
  <si>
    <t>VTK12/2</t>
  </si>
  <si>
    <t>VTK13</t>
  </si>
  <si>
    <t>VTK13/2</t>
  </si>
  <si>
    <t>VTK14</t>
  </si>
  <si>
    <t>VTK14/2</t>
  </si>
  <si>
    <t>VTK15</t>
  </si>
  <si>
    <t>VTK15/2</t>
  </si>
  <si>
    <t>VTK16</t>
  </si>
  <si>
    <t>VTK16/2</t>
  </si>
  <si>
    <t>VTK17</t>
  </si>
  <si>
    <t>VTK17/2</t>
  </si>
  <si>
    <t>VTK18</t>
  </si>
  <si>
    <t>VTK18/2</t>
  </si>
  <si>
    <t>VTK19</t>
  </si>
  <si>
    <t>VTK19/2</t>
  </si>
  <si>
    <t>VTK20</t>
  </si>
  <si>
    <t>VTK20/2</t>
  </si>
  <si>
    <t>VTK21</t>
  </si>
  <si>
    <t>VTK21/2</t>
  </si>
  <si>
    <t>VTK22</t>
  </si>
  <si>
    <t>VTK22/2</t>
  </si>
  <si>
    <t>VTK23</t>
  </si>
  <si>
    <t>VTK23/2</t>
  </si>
  <si>
    <t>VTK24</t>
  </si>
  <si>
    <t>VTK24/2</t>
  </si>
  <si>
    <t>VTK25</t>
  </si>
  <si>
    <t>VTK25/2</t>
  </si>
  <si>
    <t>VTK26</t>
  </si>
  <si>
    <t>VTK26/2</t>
  </si>
  <si>
    <t>VTK27</t>
  </si>
  <si>
    <t>VTK27/2</t>
  </si>
  <si>
    <t>VTK28</t>
  </si>
  <si>
    <t>VTK28/2</t>
  </si>
  <si>
    <t>VTK29</t>
  </si>
  <si>
    <t>VTK29/2</t>
  </si>
  <si>
    <t>VTK30</t>
  </si>
  <si>
    <t>VTK30/2</t>
  </si>
  <si>
    <t>VCK101</t>
  </si>
  <si>
    <t>VCK101/2</t>
  </si>
  <si>
    <t>VCK102</t>
  </si>
  <si>
    <t>ŠK ELBA Prešov I.</t>
  </si>
  <si>
    <t>MVK Snina</t>
  </si>
  <si>
    <t>VCK102/2</t>
  </si>
  <si>
    <t>VCK103</t>
  </si>
  <si>
    <t>Volejbalový klub Spišská Nová Ves - Modrá</t>
  </si>
  <si>
    <t>VCK103/2</t>
  </si>
  <si>
    <t>VCK104</t>
  </si>
  <si>
    <t>VCK104/2</t>
  </si>
  <si>
    <t>VCK105</t>
  </si>
  <si>
    <t>VCK105/2</t>
  </si>
  <si>
    <t>VCK106</t>
  </si>
  <si>
    <t>VCK106/2</t>
  </si>
  <si>
    <t>VCK107</t>
  </si>
  <si>
    <t>VCK107/2</t>
  </si>
  <si>
    <t>VCK108</t>
  </si>
  <si>
    <t>VCK108/2</t>
  </si>
  <si>
    <t>VCK109</t>
  </si>
  <si>
    <t>VCK109/2</t>
  </si>
  <si>
    <t>VCK110</t>
  </si>
  <si>
    <t>VCK110/2</t>
  </si>
  <si>
    <t>VCK111</t>
  </si>
  <si>
    <t>VCK111/2</t>
  </si>
  <si>
    <t>VCK112</t>
  </si>
  <si>
    <t>VCK112/2</t>
  </si>
  <si>
    <t>VCK113</t>
  </si>
  <si>
    <t>VCK113/2</t>
  </si>
  <si>
    <t>VCK114</t>
  </si>
  <si>
    <t>VCK114/2</t>
  </si>
  <si>
    <t>VCK115</t>
  </si>
  <si>
    <t>VCK115/2</t>
  </si>
  <si>
    <t>VCK116</t>
  </si>
  <si>
    <t>VCK116/2</t>
  </si>
  <si>
    <t>VCK117</t>
  </si>
  <si>
    <t>VCK117/2</t>
  </si>
  <si>
    <t>VCK118</t>
  </si>
  <si>
    <t>VCK118/2</t>
  </si>
  <si>
    <t>VCK119</t>
  </si>
  <si>
    <t>VCK119/2</t>
  </si>
  <si>
    <t>VCK120</t>
  </si>
  <si>
    <t>VCK120/2</t>
  </si>
  <si>
    <t>VCK121</t>
  </si>
  <si>
    <t>VCK121/2</t>
  </si>
  <si>
    <t>VCK122</t>
  </si>
  <si>
    <t>VCK122/2</t>
  </si>
  <si>
    <t>VCK123</t>
  </si>
  <si>
    <t>VCK123/2</t>
  </si>
  <si>
    <t>VCK124</t>
  </si>
  <si>
    <t>VCK124/2</t>
  </si>
  <si>
    <t>VCK125</t>
  </si>
  <si>
    <t>VCK125/2</t>
  </si>
  <si>
    <t>VCK126</t>
  </si>
  <si>
    <t>VCK126/2</t>
  </si>
  <si>
    <t>VCK127</t>
  </si>
  <si>
    <t>VCK127/2</t>
  </si>
  <si>
    <t>VCK128</t>
  </si>
  <si>
    <t>VCK128/2</t>
  </si>
  <si>
    <t>VCK129</t>
  </si>
  <si>
    <t>VCK129/2</t>
  </si>
  <si>
    <t>VCK130</t>
  </si>
  <si>
    <t>VCK130/2</t>
  </si>
  <si>
    <t>baráž I.a II. trieda st.žiačok</t>
  </si>
  <si>
    <t>B</t>
  </si>
  <si>
    <t>A</t>
  </si>
  <si>
    <t>VCK2A01</t>
  </si>
  <si>
    <t>Volejbalový klub Spišská Nová Ves - červená</t>
  </si>
  <si>
    <t>VCK2A01/2</t>
  </si>
  <si>
    <t>VCK2A02</t>
  </si>
  <si>
    <t>VCK2A02/2</t>
  </si>
  <si>
    <t>VCK2A03</t>
  </si>
  <si>
    <t>VK Athletic Legion Moldava nad Bodvou</t>
  </si>
  <si>
    <t>VCK2A03/2</t>
  </si>
  <si>
    <t>VCK2A04</t>
  </si>
  <si>
    <t>VCK2A04/2</t>
  </si>
  <si>
    <t>VCK2A05</t>
  </si>
  <si>
    <t>VCK2A05/2</t>
  </si>
  <si>
    <t>VCK2A06</t>
  </si>
  <si>
    <t>VK ZŠ Lendak</t>
  </si>
  <si>
    <t>VCK2A06/2</t>
  </si>
  <si>
    <t>VCK2A07</t>
  </si>
  <si>
    <t>VCK2A07/2</t>
  </si>
  <si>
    <t>VCK2A08</t>
  </si>
  <si>
    <t>VCK2A08/2</t>
  </si>
  <si>
    <t>VCK2A09</t>
  </si>
  <si>
    <t>VCK2A09/2</t>
  </si>
  <si>
    <t>VCK2A10</t>
  </si>
  <si>
    <t>VCK2A10/2</t>
  </si>
  <si>
    <t>VCK2A11</t>
  </si>
  <si>
    <t>VCK2A11/2</t>
  </si>
  <si>
    <t>VCK2A12</t>
  </si>
  <si>
    <t>VCK2A12/2</t>
  </si>
  <si>
    <t>VCK2A13</t>
  </si>
  <si>
    <t>VCK2A13/2</t>
  </si>
  <si>
    <t>VCK2A14</t>
  </si>
  <si>
    <t>VCK2A14/2</t>
  </si>
  <si>
    <t>VCK2A15</t>
  </si>
  <si>
    <t>VCK2A15/2</t>
  </si>
  <si>
    <t>VCK2A16</t>
  </si>
  <si>
    <t>VCK2A16/2</t>
  </si>
  <si>
    <t>VCK2A17</t>
  </si>
  <si>
    <t>VCK2A17/2</t>
  </si>
  <si>
    <t>VCK2A18</t>
  </si>
  <si>
    <t>VCK2A18/2</t>
  </si>
  <si>
    <t>VCK2A19</t>
  </si>
  <si>
    <t>VCK2A19/2</t>
  </si>
  <si>
    <t>VCK2A20</t>
  </si>
  <si>
    <t>VCK2A20/2</t>
  </si>
  <si>
    <t>VCK2A21</t>
  </si>
  <si>
    <t>VCK2A21/2</t>
  </si>
  <si>
    <t>VCK2A22</t>
  </si>
  <si>
    <t>VCK2A22/2</t>
  </si>
  <si>
    <t>VCK2A23</t>
  </si>
  <si>
    <t>VCK2A23/2</t>
  </si>
  <si>
    <t>VCK2A24</t>
  </si>
  <si>
    <t>VCK2A24/2</t>
  </si>
  <si>
    <t>VCK2A25</t>
  </si>
  <si>
    <t>VCK2A25/2</t>
  </si>
  <si>
    <t>VCK2A26</t>
  </si>
  <si>
    <t>VCK2A26/2</t>
  </si>
  <si>
    <t>VCK2A27</t>
  </si>
  <si>
    <t>VCK2A27/2</t>
  </si>
  <si>
    <t>VCK2A28</t>
  </si>
  <si>
    <t>VCK2A28/2</t>
  </si>
  <si>
    <t>VCK2A29</t>
  </si>
  <si>
    <t>VCK2A29/2</t>
  </si>
  <si>
    <t>VCK2A30</t>
  </si>
  <si>
    <t>VCK2A30/2</t>
  </si>
  <si>
    <t>VCK2A31</t>
  </si>
  <si>
    <t>VCK2A31/2</t>
  </si>
  <si>
    <t>VCK2A32</t>
  </si>
  <si>
    <t>VCK2A32/2</t>
  </si>
  <si>
    <t>VCK2A33</t>
  </si>
  <si>
    <t>VCK2A33/2</t>
  </si>
  <si>
    <t>VCK2A34</t>
  </si>
  <si>
    <t>VCK2A34/2</t>
  </si>
  <si>
    <t>VCK2A35</t>
  </si>
  <si>
    <t>VCK2A35/2</t>
  </si>
  <si>
    <t>VCK2A36</t>
  </si>
  <si>
    <t>VCK2A36/2</t>
  </si>
  <si>
    <t>VCK2A37</t>
  </si>
  <si>
    <t>VCK2A37/2</t>
  </si>
  <si>
    <t>VCK2A38</t>
  </si>
  <si>
    <t>VCK2A38/2</t>
  </si>
  <si>
    <t>VCK2A39</t>
  </si>
  <si>
    <t>VCK2A39/2</t>
  </si>
  <si>
    <t>VCK2A40</t>
  </si>
  <si>
    <t>VCK2A40/2</t>
  </si>
  <si>
    <t>VCK2A41</t>
  </si>
  <si>
    <t>VCK2A41/2</t>
  </si>
  <si>
    <t>VCK2A42</t>
  </si>
  <si>
    <t>VCK2A42/2</t>
  </si>
  <si>
    <t>VCK2B01</t>
  </si>
  <si>
    <t>MVK POWERFIT Podolínec</t>
  </si>
  <si>
    <t>VCK2B01/2</t>
  </si>
  <si>
    <t>VCK2B02</t>
  </si>
  <si>
    <t>ŠK ELBA Prešov II.</t>
  </si>
  <si>
    <t>VCK2B02/2</t>
  </si>
  <si>
    <t>VCK2B03</t>
  </si>
  <si>
    <t>VCK2B03/2</t>
  </si>
  <si>
    <t>VCK2B04</t>
  </si>
  <si>
    <t>VCK2B04/2</t>
  </si>
  <si>
    <t>VCK2B05</t>
  </si>
  <si>
    <t>VCK2B05/2</t>
  </si>
  <si>
    <t>VCK2B06</t>
  </si>
  <si>
    <t>VCK2B06/2</t>
  </si>
  <si>
    <t>VCK2B07</t>
  </si>
  <si>
    <t>VCK2B07/2</t>
  </si>
  <si>
    <t>VCK2B08</t>
  </si>
  <si>
    <t>VCK2B08/2</t>
  </si>
  <si>
    <t>VCK2B09</t>
  </si>
  <si>
    <t>VCK2B09/2</t>
  </si>
  <si>
    <t>VCK2B10</t>
  </si>
  <si>
    <t>VCK2B10/2</t>
  </si>
  <si>
    <t>VCK2B11</t>
  </si>
  <si>
    <t>VCK2B11/2</t>
  </si>
  <si>
    <t>VCK2B12</t>
  </si>
  <si>
    <t>VCK2B12/2</t>
  </si>
  <si>
    <t>VCK2B13</t>
  </si>
  <si>
    <t>VCK2B13/2</t>
  </si>
  <si>
    <t>VCK2B14</t>
  </si>
  <si>
    <t>VCK2B14/2</t>
  </si>
  <si>
    <t>VCK2B15</t>
  </si>
  <si>
    <t>VCK2B15/2</t>
  </si>
  <si>
    <t>VCK2B16</t>
  </si>
  <si>
    <t>VCK2B16/2</t>
  </si>
  <si>
    <t>VCK2B17</t>
  </si>
  <si>
    <t>VCK2B17/2</t>
  </si>
  <si>
    <t>VCK2B18</t>
  </si>
  <si>
    <t>VCK2B18/2</t>
  </si>
  <si>
    <t>VCK2B19</t>
  </si>
  <si>
    <t>VCK2B19/2</t>
  </si>
  <si>
    <t>VCK2B20</t>
  </si>
  <si>
    <t>VCK2B20/2</t>
  </si>
  <si>
    <t>VCK2B21</t>
  </si>
  <si>
    <t>VCK2B21/2</t>
  </si>
  <si>
    <t>VCK2B22</t>
  </si>
  <si>
    <t>VCK2B22/2</t>
  </si>
  <si>
    <t>VCK2B23</t>
  </si>
  <si>
    <t>VCK2B23/2</t>
  </si>
  <si>
    <t>VCK2B24</t>
  </si>
  <si>
    <t>VCK2B24/2</t>
  </si>
  <si>
    <t>VCK2B25</t>
  </si>
  <si>
    <t>VCK2B25/2</t>
  </si>
  <si>
    <t>VCK2B26</t>
  </si>
  <si>
    <t>VCK2B26/2</t>
  </si>
  <si>
    <t>VCK2B27</t>
  </si>
  <si>
    <t>VCK2B27/2</t>
  </si>
  <si>
    <t>VCK2B28</t>
  </si>
  <si>
    <t>VCK2B28/2</t>
  </si>
  <si>
    <t>VCK2B29</t>
  </si>
  <si>
    <t>VCK2B29/2</t>
  </si>
  <si>
    <t>VCK2B30</t>
  </si>
  <si>
    <t>VCK2B30/2</t>
  </si>
  <si>
    <t>VC601</t>
  </si>
  <si>
    <t>VC602</t>
  </si>
  <si>
    <t>VC603</t>
  </si>
  <si>
    <t>VC604</t>
  </si>
  <si>
    <t>VC605</t>
  </si>
  <si>
    <t>VC606</t>
  </si>
  <si>
    <t>VC607</t>
  </si>
  <si>
    <t>VC608</t>
  </si>
  <si>
    <t>VC609</t>
  </si>
  <si>
    <t>VC610</t>
  </si>
  <si>
    <t>VC611</t>
  </si>
  <si>
    <t>VC612</t>
  </si>
  <si>
    <t>VC613</t>
  </si>
  <si>
    <t>VC614</t>
  </si>
  <si>
    <t>VC615</t>
  </si>
  <si>
    <t>VC616</t>
  </si>
  <si>
    <t>VC617</t>
  </si>
  <si>
    <t>VC618</t>
  </si>
  <si>
    <t>VC619</t>
  </si>
  <si>
    <t>VC620</t>
  </si>
  <si>
    <t>VC621</t>
  </si>
  <si>
    <t>VC622</t>
  </si>
  <si>
    <t>VC623</t>
  </si>
  <si>
    <t>VC624</t>
  </si>
  <si>
    <t>VC625</t>
  </si>
  <si>
    <t>VC626</t>
  </si>
  <si>
    <t>VC627</t>
  </si>
  <si>
    <t>VC628</t>
  </si>
  <si>
    <t>VC629</t>
  </si>
  <si>
    <t>VC630</t>
  </si>
  <si>
    <t>VC633</t>
  </si>
  <si>
    <t>VC632</t>
  </si>
  <si>
    <t>VC634</t>
  </si>
  <si>
    <t>VC635</t>
  </si>
  <si>
    <t>VC636</t>
  </si>
  <si>
    <t>VC637</t>
  </si>
  <si>
    <t>VC638</t>
  </si>
  <si>
    <t>VC639</t>
  </si>
  <si>
    <t>VC640</t>
  </si>
  <si>
    <t>VC644</t>
  </si>
  <si>
    <t>VC642</t>
  </si>
  <si>
    <t>VC641</t>
  </si>
  <si>
    <t>VC643</t>
  </si>
  <si>
    <t>VC645</t>
  </si>
  <si>
    <t>VC646</t>
  </si>
  <si>
    <t>VC647</t>
  </si>
  <si>
    <t>VC648</t>
  </si>
  <si>
    <t>VC649</t>
  </si>
  <si>
    <t>VC650</t>
  </si>
  <si>
    <t>VC651</t>
  </si>
  <si>
    <t>VC652</t>
  </si>
  <si>
    <t>VC653</t>
  </si>
  <si>
    <t>VC654</t>
  </si>
  <si>
    <t>VC655</t>
  </si>
  <si>
    <t>VC656</t>
  </si>
  <si>
    <t>VC657</t>
  </si>
  <si>
    <t>VC658</t>
  </si>
  <si>
    <t>VC659</t>
  </si>
  <si>
    <t>VC660</t>
  </si>
  <si>
    <t>VK MIRAD UNIPO Prešov “B“</t>
  </si>
  <si>
    <t>VD6A01</t>
  </si>
  <si>
    <t>Volejbalový klub Spišská Nová Ves - fialová</t>
  </si>
  <si>
    <t>VD6A02</t>
  </si>
  <si>
    <t>VD6A03</t>
  </si>
  <si>
    <t>VD6A04</t>
  </si>
  <si>
    <t>VD6A05</t>
  </si>
  <si>
    <t>VD6A06</t>
  </si>
  <si>
    <t>VD6A07</t>
  </si>
  <si>
    <t>VD6A08</t>
  </si>
  <si>
    <t>VD6A09</t>
  </si>
  <si>
    <t>VD6A10</t>
  </si>
  <si>
    <t>VD6A11</t>
  </si>
  <si>
    <t>VD6A12</t>
  </si>
  <si>
    <t>VD6A13</t>
  </si>
  <si>
    <t>VD6A14</t>
  </si>
  <si>
    <t>VD6A15</t>
  </si>
  <si>
    <t>VD6A16</t>
  </si>
  <si>
    <t>VD6A17</t>
  </si>
  <si>
    <t>VD6A18</t>
  </si>
  <si>
    <t>VD6A19</t>
  </si>
  <si>
    <t>VD6A20</t>
  </si>
  <si>
    <t>VD6A21</t>
  </si>
  <si>
    <t>VD6A22</t>
  </si>
  <si>
    <t>VD6A23</t>
  </si>
  <si>
    <t>VD6A24</t>
  </si>
  <si>
    <t>VK Athletic Legion  Moldava nad Bodvou</t>
  </si>
  <si>
    <t>VD6B01</t>
  </si>
  <si>
    <t>VD6B02</t>
  </si>
  <si>
    <t>VD6B03</t>
  </si>
  <si>
    <t>VD6B04</t>
  </si>
  <si>
    <t>VD6B05</t>
  </si>
  <si>
    <t>VD6B06</t>
  </si>
  <si>
    <t>VD6B07</t>
  </si>
  <si>
    <t>VD6B08</t>
  </si>
  <si>
    <t>VD6B09</t>
  </si>
  <si>
    <t>VD6B10</t>
  </si>
  <si>
    <t>VD6B11</t>
  </si>
  <si>
    <t>VD6B12</t>
  </si>
  <si>
    <t>VD6B13</t>
  </si>
  <si>
    <t>VD6B14</t>
  </si>
  <si>
    <t>VD6B15</t>
  </si>
  <si>
    <t>VD6B16</t>
  </si>
  <si>
    <t>VD6B17</t>
  </si>
  <si>
    <t>VD6B18</t>
  </si>
  <si>
    <t>VD6B19</t>
  </si>
  <si>
    <t>VD6B20</t>
  </si>
  <si>
    <t>VD6B21</t>
  </si>
  <si>
    <t>VD6B22</t>
  </si>
  <si>
    <t>VD6B23</t>
  </si>
  <si>
    <t>VD6B24</t>
  </si>
  <si>
    <t>C</t>
  </si>
  <si>
    <t>VD6C01</t>
  </si>
  <si>
    <t>VD6C02</t>
  </si>
  <si>
    <t>VD6C03</t>
  </si>
  <si>
    <t>VD6C04</t>
  </si>
  <si>
    <t>VD6C05</t>
  </si>
  <si>
    <t>VD6C06</t>
  </si>
  <si>
    <t>VD6C07</t>
  </si>
  <si>
    <t>VD6C08</t>
  </si>
  <si>
    <t>VD6C09</t>
  </si>
  <si>
    <t>VD6C10</t>
  </si>
  <si>
    <t>VD6C11</t>
  </si>
  <si>
    <t>VD6C12</t>
  </si>
  <si>
    <t>VD6C13</t>
  </si>
  <si>
    <t>VD6C14</t>
  </si>
  <si>
    <t>VD6C15</t>
  </si>
  <si>
    <t>VD6C16</t>
  </si>
  <si>
    <t>VD6C17</t>
  </si>
  <si>
    <t>VD6C18</t>
  </si>
  <si>
    <t>VD6C19</t>
  </si>
  <si>
    <t>VD6C20</t>
  </si>
  <si>
    <t>VD6C21</t>
  </si>
  <si>
    <t>VD6C22</t>
  </si>
  <si>
    <t>VD6C23</t>
  </si>
  <si>
    <t>VD6C24</t>
  </si>
  <si>
    <t>VD6C25</t>
  </si>
  <si>
    <t>VD6C26</t>
  </si>
  <si>
    <t>VD6C27</t>
  </si>
  <si>
    <t>VD6C28</t>
  </si>
  <si>
    <t>VD6C29</t>
  </si>
  <si>
    <t>VD6C30</t>
  </si>
  <si>
    <t>VD6D01</t>
  </si>
  <si>
    <t>VD6D02</t>
  </si>
  <si>
    <t>VD6D03</t>
  </si>
  <si>
    <t>VD6D04</t>
  </si>
  <si>
    <t>VD6D05</t>
  </si>
  <si>
    <t>VD6D06</t>
  </si>
  <si>
    <t>VD6D07</t>
  </si>
  <si>
    <t>VD6D08</t>
  </si>
  <si>
    <t>VD6D09</t>
  </si>
  <si>
    <t>D</t>
  </si>
  <si>
    <t>Volejbalový klub Spišská Nová Ves - ružová</t>
  </si>
  <si>
    <t>Názov klubu</t>
  </si>
  <si>
    <t>4X</t>
  </si>
  <si>
    <t>VC401</t>
  </si>
  <si>
    <t>VC402</t>
  </si>
  <si>
    <t>VKM Stará Ľubovňa A</t>
  </si>
  <si>
    <t>VKM Stará Ľubovňa B</t>
  </si>
  <si>
    <t>VC403</t>
  </si>
  <si>
    <t>VC404</t>
  </si>
  <si>
    <t>VC405</t>
  </si>
  <si>
    <t>VC406</t>
  </si>
  <si>
    <t>VC407</t>
  </si>
  <si>
    <t>VC408</t>
  </si>
  <si>
    <t>VC409</t>
  </si>
  <si>
    <t>VC410</t>
  </si>
  <si>
    <t>VC411</t>
  </si>
  <si>
    <t>VC412</t>
  </si>
  <si>
    <t>VC413</t>
  </si>
  <si>
    <t>VC414</t>
  </si>
  <si>
    <t>VC415</t>
  </si>
  <si>
    <t>VC416</t>
  </si>
  <si>
    <t>VC417</t>
  </si>
  <si>
    <t>VC418</t>
  </si>
  <si>
    <t>VC419</t>
  </si>
  <si>
    <t>VC420</t>
  </si>
  <si>
    <t>VC421</t>
  </si>
  <si>
    <t>VC422</t>
  </si>
  <si>
    <t>VC423</t>
  </si>
  <si>
    <t>VC424</t>
  </si>
  <si>
    <t>VC425</t>
  </si>
  <si>
    <t>VC426</t>
  </si>
  <si>
    <t>VC427</t>
  </si>
  <si>
    <t>VC428</t>
  </si>
  <si>
    <t>VC429</t>
  </si>
  <si>
    <t>VC430</t>
  </si>
  <si>
    <t>VC431</t>
  </si>
  <si>
    <t>VC432</t>
  </si>
  <si>
    <t>VC433</t>
  </si>
  <si>
    <t>VC434</t>
  </si>
  <si>
    <t>VC435</t>
  </si>
  <si>
    <t>VC436</t>
  </si>
  <si>
    <t>VC301</t>
  </si>
  <si>
    <t>VC302</t>
  </si>
  <si>
    <t>VC303</t>
  </si>
  <si>
    <t>VC304</t>
  </si>
  <si>
    <t>VC305</t>
  </si>
  <si>
    <t>VC306</t>
  </si>
  <si>
    <t>VC307</t>
  </si>
  <si>
    <t>VC308</t>
  </si>
  <si>
    <t>VC309</t>
  </si>
  <si>
    <t>VC310</t>
  </si>
  <si>
    <t>VC311</t>
  </si>
  <si>
    <t>VC312</t>
  </si>
  <si>
    <t>VC313</t>
  </si>
  <si>
    <t>VC314</t>
  </si>
  <si>
    <t>VC315</t>
  </si>
  <si>
    <t>VC316</t>
  </si>
  <si>
    <t>VC317</t>
  </si>
  <si>
    <t>VC318</t>
  </si>
  <si>
    <t>1.liga muži VˇYCHOD</t>
  </si>
  <si>
    <t>1.liga muži VÝCHOD</t>
  </si>
  <si>
    <t>VD3A01</t>
  </si>
  <si>
    <t>MVK Stropkov A</t>
  </si>
  <si>
    <t>VD3A01/2</t>
  </si>
  <si>
    <t>VD3A02</t>
  </si>
  <si>
    <t>MVK Stropkov B</t>
  </si>
  <si>
    <t>VD3A02/2</t>
  </si>
  <si>
    <t>VD3A03</t>
  </si>
  <si>
    <t>VD3A03/2</t>
  </si>
  <si>
    <t>VD3A04</t>
  </si>
  <si>
    <t>VD3A04/2</t>
  </si>
  <si>
    <t>VD3A05</t>
  </si>
  <si>
    <t>VD3A05/2</t>
  </si>
  <si>
    <t>VD3A06</t>
  </si>
  <si>
    <t>VD3A06/2</t>
  </si>
  <si>
    <t>VD3A07</t>
  </si>
  <si>
    <t>VD3A07/2</t>
  </si>
  <si>
    <t>VD3A08</t>
  </si>
  <si>
    <t>VD3A08/2</t>
  </si>
  <si>
    <t>VD3A09</t>
  </si>
  <si>
    <t>VD3A09/2</t>
  </si>
  <si>
    <t>VD3B01</t>
  </si>
  <si>
    <t>MVK POWERFIT PODOLÍNEC B</t>
  </si>
  <si>
    <t>Volejbalový klub Spišská Nová Ves - biela</t>
  </si>
  <si>
    <t>VD3B01/2</t>
  </si>
  <si>
    <t>VD3B02</t>
  </si>
  <si>
    <t>MVK POWERFIT PODOLÍNEC A</t>
  </si>
  <si>
    <t>VD3B02/2</t>
  </si>
  <si>
    <t>VD3B03</t>
  </si>
  <si>
    <t>VD3B03/2</t>
  </si>
  <si>
    <t>VD3B04</t>
  </si>
  <si>
    <t>VD3B04/2</t>
  </si>
  <si>
    <t>VD3B05</t>
  </si>
  <si>
    <t>VD3B05/2</t>
  </si>
  <si>
    <t>VD3B06</t>
  </si>
  <si>
    <t>VD3B06/2</t>
  </si>
  <si>
    <t>VD3B07</t>
  </si>
  <si>
    <t>VD3B07/2</t>
  </si>
  <si>
    <t>VD3B08</t>
  </si>
  <si>
    <t>VD3B08/2</t>
  </si>
  <si>
    <t>VD3B09</t>
  </si>
  <si>
    <t>VD3B09/2</t>
  </si>
  <si>
    <t>VD3C01</t>
  </si>
  <si>
    <t>Volejbalový klub Spišská Nová Ves - bordová</t>
  </si>
  <si>
    <t>VD3C02</t>
  </si>
  <si>
    <t>Volejbalový klub Spišská Nová Ves - oranžová</t>
  </si>
  <si>
    <t>MVK POWERFIT Spišská Belá</t>
  </si>
  <si>
    <t>VD3C03</t>
  </si>
  <si>
    <t>VD3C04</t>
  </si>
  <si>
    <t>VD3C05</t>
  </si>
  <si>
    <t>VD3C06</t>
  </si>
  <si>
    <t>VD3C07</t>
  </si>
  <si>
    <t>VD3C08</t>
  </si>
  <si>
    <t>VD3C09</t>
  </si>
  <si>
    <t>VD3C10</t>
  </si>
  <si>
    <t>VD3C11</t>
  </si>
  <si>
    <t>VD3C12</t>
  </si>
  <si>
    <t>VD3C13</t>
  </si>
  <si>
    <t>VD3C14</t>
  </si>
  <si>
    <t>VD3C15</t>
  </si>
  <si>
    <t>VD3C16</t>
  </si>
  <si>
    <t>VD3C17</t>
  </si>
  <si>
    <t>VD3C18</t>
  </si>
  <si>
    <t>VD3C19</t>
  </si>
  <si>
    <t>VD3C20</t>
  </si>
  <si>
    <t>VD3C21</t>
  </si>
  <si>
    <t>VD3C22</t>
  </si>
  <si>
    <t>VD3C23</t>
  </si>
  <si>
    <t>VD3C24</t>
  </si>
  <si>
    <t>MVK Powerfit Spišská Belá</t>
  </si>
  <si>
    <t>E</t>
  </si>
  <si>
    <t>VD3D01</t>
  </si>
  <si>
    <t>ŠK Komenského Svidník A</t>
  </si>
  <si>
    <t>MVK Stropkov C</t>
  </si>
  <si>
    <t>VD3D02</t>
  </si>
  <si>
    <t>ŠK Komenského Svidník B</t>
  </si>
  <si>
    <t>VD3D03</t>
  </si>
  <si>
    <t>VD3D04</t>
  </si>
  <si>
    <t>VD3D05</t>
  </si>
  <si>
    <t>VD3D06</t>
  </si>
  <si>
    <t>VD3D07</t>
  </si>
  <si>
    <t>VD3D08</t>
  </si>
  <si>
    <t>VD3D09</t>
  </si>
  <si>
    <t>VD3D10</t>
  </si>
  <si>
    <t>VD3D11</t>
  </si>
  <si>
    <t>VD3D12</t>
  </si>
  <si>
    <t>VD3D13</t>
  </si>
  <si>
    <t>VD3D14</t>
  </si>
  <si>
    <t>VD3D15</t>
  </si>
  <si>
    <t>VD3D16</t>
  </si>
  <si>
    <t>VD3D17</t>
  </si>
  <si>
    <t>VD3D18</t>
  </si>
  <si>
    <t>VD3D19</t>
  </si>
  <si>
    <t>VD3D20</t>
  </si>
  <si>
    <t>VD3D21</t>
  </si>
  <si>
    <t>VD3D22</t>
  </si>
  <si>
    <t>VD3D23</t>
  </si>
  <si>
    <t>VD3D24</t>
  </si>
  <si>
    <t>VD3E01</t>
  </si>
  <si>
    <t>VD3E01/2</t>
  </si>
  <si>
    <t>VD3E02</t>
  </si>
  <si>
    <t>VD3E02/2</t>
  </si>
  <si>
    <t>VD3E03</t>
  </si>
  <si>
    <t>VD3E03/2</t>
  </si>
  <si>
    <t>VD3E04</t>
  </si>
  <si>
    <t>VD3E04/2</t>
  </si>
  <si>
    <t>VD3E05</t>
  </si>
  <si>
    <t>VD3E05/2</t>
  </si>
  <si>
    <t>VD3E06</t>
  </si>
  <si>
    <t>VD3E06/2</t>
  </si>
  <si>
    <t>VD3E07</t>
  </si>
  <si>
    <t>VD3E07/2</t>
  </si>
  <si>
    <t>VD3E08</t>
  </si>
  <si>
    <t>VD3E08/2</t>
  </si>
  <si>
    <t>VD3E09</t>
  </si>
  <si>
    <t>VD3E09/2</t>
  </si>
  <si>
    <t>VD4A01</t>
  </si>
  <si>
    <t>ŠK ELBA Prešov A</t>
  </si>
  <si>
    <t>VD4A02</t>
  </si>
  <si>
    <t>ŠK ELBA Prešov B</t>
  </si>
  <si>
    <t>VD4A03</t>
  </si>
  <si>
    <t>VD4A04</t>
  </si>
  <si>
    <t>VD4A05</t>
  </si>
  <si>
    <t>VD4A06</t>
  </si>
  <si>
    <t>VD4A07</t>
  </si>
  <si>
    <t>VD4A08</t>
  </si>
  <si>
    <t>VD4A09</t>
  </si>
  <si>
    <t>VD4A10</t>
  </si>
  <si>
    <t>VD4A11</t>
  </si>
  <si>
    <t>VD4A12</t>
  </si>
  <si>
    <t>VD4A13</t>
  </si>
  <si>
    <t>VD4A14</t>
  </si>
  <si>
    <t>VD4A15</t>
  </si>
  <si>
    <t>VD4A16</t>
  </si>
  <si>
    <t>VD4A17</t>
  </si>
  <si>
    <t>VD4A18</t>
  </si>
  <si>
    <t>VD4A19</t>
  </si>
  <si>
    <t>VD4A20</t>
  </si>
  <si>
    <t>VD4A21</t>
  </si>
  <si>
    <t>VD4A22</t>
  </si>
  <si>
    <t>VD4A23</t>
  </si>
  <si>
    <t>VD4A24</t>
  </si>
  <si>
    <t>Školský klub ELBA Prešov A</t>
  </si>
  <si>
    <t>Školský klub ELBA Prešov B</t>
  </si>
  <si>
    <t>Blicha Ol.</t>
  </si>
  <si>
    <t>Miščík Ma.</t>
  </si>
  <si>
    <t>Dlugoš Do.</t>
  </si>
  <si>
    <t>Duda Fi.</t>
  </si>
  <si>
    <t>Miščík To.</t>
  </si>
  <si>
    <t>Kundrata Sa.</t>
  </si>
  <si>
    <t>Hudačinová Mi.</t>
  </si>
  <si>
    <t>Ivančáková Pe.</t>
  </si>
  <si>
    <t>Lehet Ma.</t>
  </si>
  <si>
    <t>Sališová So.</t>
  </si>
  <si>
    <t>bez rozhodcu</t>
  </si>
  <si>
    <t>Myšková Pe.</t>
  </si>
  <si>
    <t>VD4B01</t>
  </si>
  <si>
    <t>VD4B02</t>
  </si>
  <si>
    <t>VD4B03</t>
  </si>
  <si>
    <t>VD4B04</t>
  </si>
  <si>
    <t>VD4B05</t>
  </si>
  <si>
    <t>VD4B06</t>
  </si>
  <si>
    <t>VD4B07</t>
  </si>
  <si>
    <t>VD4B08</t>
  </si>
  <si>
    <t>VD4B09</t>
  </si>
  <si>
    <t>VD4C01</t>
  </si>
  <si>
    <t>Volejbalový klub Spišská Nová Ves - zelená</t>
  </si>
  <si>
    <t>VD4C02</t>
  </si>
  <si>
    <t>Volejbalový klub Spišská Nová Ves - žltá</t>
  </si>
  <si>
    <t>VD4C03</t>
  </si>
  <si>
    <t>VD4C04</t>
  </si>
  <si>
    <t>VD4C05</t>
  </si>
  <si>
    <t>VD4C06</t>
  </si>
  <si>
    <t>VD4C07</t>
  </si>
  <si>
    <t>VD4C08</t>
  </si>
  <si>
    <t>VD4C09</t>
  </si>
  <si>
    <t>MVK Stropkov "A"</t>
  </si>
  <si>
    <t>MVK Stropkov "B"</t>
  </si>
  <si>
    <t>M SR ml. žiaci 30.5.-1.6.2025</t>
  </si>
  <si>
    <t>M SR kadetky 16.-.18.5.2025</t>
  </si>
  <si>
    <t>M SR kadeti 16.-.18.5.2025</t>
  </si>
  <si>
    <t>M SR st. žiaci 23.-25.5.2025</t>
  </si>
  <si>
    <t>M SR st. žiačky 23.-25.5.2025</t>
  </si>
  <si>
    <t>M SR ml. žiačky 30.5.-1.6.2025</t>
  </si>
  <si>
    <t>Granden festival jún 2025</t>
  </si>
  <si>
    <t>M SR</t>
  </si>
  <si>
    <t>st.žiačky o 5.miesto ?</t>
  </si>
  <si>
    <r>
      <t xml:space="preserve">X </t>
    </r>
    <r>
      <rPr>
        <b/>
        <sz val="11"/>
        <color rgb="FFFFC000"/>
        <rFont val="Calibri"/>
        <family val="2"/>
        <charset val="238"/>
        <scheme val="minor"/>
      </rPr>
      <t>X</t>
    </r>
  </si>
  <si>
    <t>stretnutie je preložené na iný termín alebo do inej haly</t>
  </si>
  <si>
    <t>Miščík Mar.</t>
  </si>
  <si>
    <t>Sališová Soň.</t>
  </si>
  <si>
    <t>Blicha Ole.</t>
  </si>
  <si>
    <t>Zahradníková Lin.</t>
  </si>
  <si>
    <t>Sopko Mar.</t>
  </si>
  <si>
    <t>Polčan Mar.</t>
  </si>
  <si>
    <t>Soták Ľub.</t>
  </si>
  <si>
    <t>Kohút Mil.</t>
  </si>
  <si>
    <t>Hudačinová Mir.</t>
  </si>
  <si>
    <t>Duda Fil.</t>
  </si>
  <si>
    <t>Kundrata Sam.</t>
  </si>
  <si>
    <t>Smolko Mar.</t>
  </si>
  <si>
    <t>Ivančáková Pet.</t>
  </si>
  <si>
    <t>Lehet Mat.</t>
  </si>
  <si>
    <t>Lastivka Ada.</t>
  </si>
  <si>
    <t>Meroova Mar.</t>
  </si>
  <si>
    <t>Miščík Tom.</t>
  </si>
  <si>
    <t>Hudák Iva.</t>
  </si>
  <si>
    <t>VK MIRAD UNIPO Prešov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</si>
</sst>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33CC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/>
      <top/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9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26" xfId="0" applyFont="1" applyBorder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0" fillId="0" borderId="55" xfId="0" applyBorder="1"/>
    <xf numFmtId="0" fontId="0" fillId="0" borderId="52" xfId="0" applyBorder="1"/>
    <xf numFmtId="0" fontId="1" fillId="0" borderId="48" xfId="0" applyFont="1" applyBorder="1" applyAlignment="1">
      <alignment textRotation="90"/>
    </xf>
    <xf numFmtId="0" fontId="1" fillId="0" borderId="57" xfId="0" applyFont="1" applyBorder="1" applyAlignment="1">
      <alignment textRotation="90"/>
    </xf>
    <xf numFmtId="0" fontId="10" fillId="0" borderId="55" xfId="0" applyFont="1" applyBorder="1"/>
    <xf numFmtId="0" fontId="2" fillId="0" borderId="55" xfId="0" applyFont="1" applyBorder="1"/>
    <xf numFmtId="0" fontId="17" fillId="0" borderId="5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20" fontId="0" fillId="0" borderId="0" xfId="0" applyNumberFormat="1"/>
    <xf numFmtId="0" fontId="0" fillId="3" borderId="0" xfId="0" applyFill="1"/>
    <xf numFmtId="0" fontId="17" fillId="0" borderId="0" xfId="0" applyFont="1" applyAlignment="1">
      <alignment horizontal="center" vertical="center"/>
    </xf>
    <xf numFmtId="0" fontId="0" fillId="4" borderId="0" xfId="0" applyFill="1"/>
    <xf numFmtId="0" fontId="18" fillId="0" borderId="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0" fillId="0" borderId="48" xfId="0" applyFont="1" applyBorder="1"/>
    <xf numFmtId="0" fontId="16" fillId="0" borderId="5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0" fillId="0" borderId="58" xfId="0" applyFont="1" applyBorder="1"/>
    <xf numFmtId="0" fontId="16" fillId="2" borderId="5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0" fillId="0" borderId="6" xfId="0" applyFont="1" applyBorder="1"/>
    <xf numFmtId="0" fontId="10" fillId="0" borderId="21" xfId="0" applyFont="1" applyBorder="1"/>
    <xf numFmtId="0" fontId="10" fillId="0" borderId="8" xfId="0" applyFont="1" applyBorder="1"/>
    <xf numFmtId="0" fontId="10" fillId="0" borderId="19" xfId="0" applyFont="1" applyBorder="1"/>
    <xf numFmtId="0" fontId="10" fillId="0" borderId="52" xfId="0" applyFont="1" applyBorder="1"/>
    <xf numFmtId="0" fontId="10" fillId="0" borderId="28" xfId="0" applyFont="1" applyBorder="1"/>
    <xf numFmtId="0" fontId="10" fillId="0" borderId="50" xfId="0" applyFont="1" applyBorder="1"/>
    <xf numFmtId="0" fontId="10" fillId="0" borderId="24" xfId="0" applyFont="1" applyBorder="1"/>
    <xf numFmtId="0" fontId="10" fillId="0" borderId="27" xfId="0" applyFont="1" applyBorder="1"/>
    <xf numFmtId="0" fontId="10" fillId="0" borderId="51" xfId="0" applyFont="1" applyBorder="1"/>
    <xf numFmtId="0" fontId="10" fillId="0" borderId="25" xfId="0" applyFont="1" applyBorder="1"/>
    <xf numFmtId="0" fontId="16" fillId="0" borderId="59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5" fillId="5" borderId="0" xfId="0" applyFont="1" applyFill="1"/>
    <xf numFmtId="0" fontId="17" fillId="0" borderId="0" xfId="0" applyFont="1" applyAlignment="1">
      <alignment horizontal="center"/>
    </xf>
    <xf numFmtId="0" fontId="16" fillId="2" borderId="29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14" fontId="9" fillId="0" borderId="0" xfId="0" applyNumberFormat="1" applyFont="1" applyAlignment="1">
      <alignment horizontal="center" wrapText="1"/>
    </xf>
    <xf numFmtId="0" fontId="4" fillId="0" borderId="0" xfId="0" applyFont="1"/>
    <xf numFmtId="0" fontId="17" fillId="0" borderId="55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6" fontId="0" fillId="0" borderId="0" xfId="0" applyNumberFormat="1"/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wrapText="1"/>
    </xf>
    <xf numFmtId="0" fontId="7" fillId="0" borderId="68" xfId="0" applyFont="1" applyBorder="1" applyAlignment="1">
      <alignment horizontal="left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1" fillId="0" borderId="0" xfId="0" applyFont="1"/>
    <xf numFmtId="0" fontId="22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6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59" xfId="0" applyFont="1" applyBorder="1"/>
    <xf numFmtId="0" fontId="10" fillId="0" borderId="49" xfId="0" applyFont="1" applyBorder="1"/>
    <xf numFmtId="0" fontId="16" fillId="2" borderId="49" xfId="0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62" xfId="0" applyBorder="1"/>
    <xf numFmtId="0" fontId="5" fillId="0" borderId="62" xfId="0" applyFont="1" applyBorder="1" applyAlignment="1">
      <alignment horizontal="center" textRotation="90"/>
    </xf>
    <xf numFmtId="0" fontId="6" fillId="0" borderId="62" xfId="0" applyFont="1" applyBorder="1" applyAlignment="1">
      <alignment horizontal="center" textRotation="90"/>
    </xf>
    <xf numFmtId="0" fontId="5" fillId="0" borderId="62" xfId="0" applyFont="1" applyBorder="1" applyAlignment="1">
      <alignment textRotation="90"/>
    </xf>
    <xf numFmtId="0" fontId="5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textRotation="90"/>
    </xf>
    <xf numFmtId="0" fontId="6" fillId="0" borderId="62" xfId="0" applyFont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2" fontId="10" fillId="0" borderId="0" xfId="0" applyNumberFormat="1" applyFont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wrapText="1"/>
    </xf>
    <xf numFmtId="0" fontId="7" fillId="0" borderId="73" xfId="0" applyFont="1" applyBorder="1" applyAlignment="1">
      <alignment horizontal="center" vertical="center" wrapText="1"/>
    </xf>
    <xf numFmtId="0" fontId="7" fillId="0" borderId="68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9" xfId="0" applyBorder="1"/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textRotation="9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4" fontId="9" fillId="0" borderId="0" xfId="0" applyNumberFormat="1" applyFont="1" applyAlignment="1">
      <alignment wrapText="1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wrapText="1"/>
    </xf>
    <xf numFmtId="14" fontId="9" fillId="0" borderId="35" xfId="0" applyNumberFormat="1" applyFont="1" applyBorder="1" applyAlignment="1">
      <alignment horizontal="center" wrapText="1"/>
    </xf>
    <xf numFmtId="0" fontId="9" fillId="0" borderId="35" xfId="0" applyFont="1" applyBorder="1" applyAlignment="1">
      <alignment vertical="center"/>
    </xf>
    <xf numFmtId="0" fontId="9" fillId="0" borderId="35" xfId="0" applyFont="1" applyBorder="1" applyAlignment="1">
      <alignment wrapText="1"/>
    </xf>
    <xf numFmtId="0" fontId="9" fillId="0" borderId="31" xfId="0" applyFont="1" applyBorder="1" applyAlignment="1">
      <alignment horizontal="left" wrapText="1"/>
    </xf>
    <xf numFmtId="14" fontId="9" fillId="0" borderId="31" xfId="0" applyNumberFormat="1" applyFont="1" applyBorder="1" applyAlignment="1">
      <alignment horizontal="center" wrapText="1"/>
    </xf>
    <xf numFmtId="0" fontId="9" fillId="0" borderId="31" xfId="0" applyFont="1" applyBorder="1" applyAlignment="1">
      <alignment vertical="center"/>
    </xf>
    <xf numFmtId="0" fontId="9" fillId="0" borderId="31" xfId="0" applyFont="1" applyBorder="1" applyAlignment="1">
      <alignment wrapText="1"/>
    </xf>
    <xf numFmtId="0" fontId="9" fillId="0" borderId="31" xfId="0" applyFont="1" applyBorder="1" applyAlignment="1">
      <alignment vertical="center" wrapText="1"/>
    </xf>
    <xf numFmtId="0" fontId="9" fillId="0" borderId="35" xfId="0" applyFont="1" applyBorder="1" applyAlignment="1">
      <alignment horizontal="left"/>
    </xf>
    <xf numFmtId="14" fontId="9" fillId="0" borderId="35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center"/>
    </xf>
    <xf numFmtId="0" fontId="9" fillId="0" borderId="35" xfId="0" applyFont="1" applyBorder="1" applyAlignment="1">
      <alignment vertical="center" wrapText="1"/>
    </xf>
    <xf numFmtId="0" fontId="9" fillId="0" borderId="35" xfId="0" applyFont="1" applyBorder="1" applyAlignment="1">
      <alignment horizontal="center"/>
    </xf>
    <xf numFmtId="0" fontId="9" fillId="0" borderId="31" xfId="0" applyFont="1" applyBorder="1" applyAlignment="1">
      <alignment horizontal="left"/>
    </xf>
    <xf numFmtId="14" fontId="9" fillId="0" borderId="31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0" xfId="0" applyFont="1"/>
    <xf numFmtId="0" fontId="9" fillId="0" borderId="35" xfId="0" applyFont="1" applyBorder="1"/>
    <xf numFmtId="0" fontId="9" fillId="0" borderId="31" xfId="0" applyFont="1" applyBorder="1"/>
    <xf numFmtId="0" fontId="9" fillId="0" borderId="11" xfId="0" applyFont="1" applyBorder="1" applyAlignment="1">
      <alignment horizontal="left"/>
    </xf>
    <xf numFmtId="14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9" fillId="0" borderId="34" xfId="0" applyFont="1" applyBorder="1" applyAlignment="1">
      <alignment horizontal="left" wrapText="1"/>
    </xf>
    <xf numFmtId="0" fontId="9" fillId="0" borderId="3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14" fontId="9" fillId="0" borderId="11" xfId="0" applyNumberFormat="1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49" fontId="10" fillId="0" borderId="35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49" fontId="10" fillId="0" borderId="31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/>
    </xf>
    <xf numFmtId="14" fontId="9" fillId="0" borderId="35" xfId="0" applyNumberFormat="1" applyFont="1" applyBorder="1" applyAlignment="1">
      <alignment wrapText="1"/>
    </xf>
    <xf numFmtId="0" fontId="10" fillId="0" borderId="35" xfId="0" applyFont="1" applyBorder="1"/>
    <xf numFmtId="0" fontId="10" fillId="0" borderId="35" xfId="0" applyFont="1" applyBorder="1" applyAlignment="1">
      <alignment horizontal="center"/>
    </xf>
    <xf numFmtId="14" fontId="9" fillId="0" borderId="0" xfId="0" applyNumberFormat="1" applyFont="1" applyAlignment="1">
      <alignment horizontal="right" wrapText="1"/>
    </xf>
    <xf numFmtId="0" fontId="10" fillId="0" borderId="31" xfId="0" applyFont="1" applyBorder="1" applyAlignment="1">
      <alignment horizontal="left"/>
    </xf>
    <xf numFmtId="14" fontId="9" fillId="0" borderId="31" xfId="0" applyNumberFormat="1" applyFont="1" applyBorder="1" applyAlignment="1">
      <alignment wrapText="1"/>
    </xf>
    <xf numFmtId="0" fontId="10" fillId="0" borderId="31" xfId="0" applyFont="1" applyBorder="1"/>
    <xf numFmtId="0" fontId="10" fillId="0" borderId="31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14" fontId="9" fillId="0" borderId="11" xfId="0" applyNumberFormat="1" applyFont="1" applyBorder="1" applyAlignment="1">
      <alignment wrapText="1"/>
    </xf>
    <xf numFmtId="0" fontId="10" fillId="0" borderId="11" xfId="0" applyFont="1" applyBorder="1"/>
    <xf numFmtId="49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9" fillId="0" borderId="13" xfId="0" applyFont="1" applyBorder="1" applyAlignment="1">
      <alignment wrapText="1"/>
    </xf>
    <xf numFmtId="14" fontId="9" fillId="0" borderId="5" xfId="0" applyNumberFormat="1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10" xfId="0" applyFont="1" applyBorder="1" applyAlignment="1">
      <alignment wrapText="1"/>
    </xf>
    <xf numFmtId="49" fontId="9" fillId="0" borderId="31" xfId="0" applyNumberFormat="1" applyFont="1" applyBorder="1" applyAlignment="1">
      <alignment horizontal="center" wrapText="1"/>
    </xf>
    <xf numFmtId="0" fontId="9" fillId="0" borderId="38" xfId="0" applyFont="1" applyBorder="1" applyAlignment="1">
      <alignment wrapText="1"/>
    </xf>
    <xf numFmtId="14" fontId="9" fillId="0" borderId="39" xfId="0" applyNumberFormat="1" applyFont="1" applyBorder="1" applyAlignment="1">
      <alignment horizontal="center" wrapText="1"/>
    </xf>
    <xf numFmtId="0" fontId="9" fillId="0" borderId="39" xfId="0" applyFont="1" applyBorder="1" applyAlignment="1">
      <alignment wrapText="1"/>
    </xf>
    <xf numFmtId="0" fontId="9" fillId="0" borderId="37" xfId="0" applyFont="1" applyBorder="1" applyAlignment="1">
      <alignment wrapText="1"/>
    </xf>
    <xf numFmtId="49" fontId="9" fillId="0" borderId="35" xfId="0" applyNumberFormat="1" applyFont="1" applyBorder="1" applyAlignment="1">
      <alignment horizontal="center" wrapText="1"/>
    </xf>
    <xf numFmtId="49" fontId="9" fillId="0" borderId="5" xfId="0" applyNumberFormat="1" applyFont="1" applyBorder="1" applyAlignment="1">
      <alignment horizontal="center" wrapText="1"/>
    </xf>
    <xf numFmtId="0" fontId="9" fillId="0" borderId="15" xfId="0" applyFont="1" applyBorder="1" applyAlignment="1">
      <alignment wrapText="1"/>
    </xf>
    <xf numFmtId="0" fontId="9" fillId="0" borderId="34" xfId="0" applyFont="1" applyBorder="1" applyAlignment="1">
      <alignment wrapText="1"/>
    </xf>
    <xf numFmtId="49" fontId="9" fillId="0" borderId="11" xfId="0" applyNumberFormat="1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10" fillId="0" borderId="64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9" fillId="0" borderId="63" xfId="0" applyFont="1" applyBorder="1" applyAlignment="1">
      <alignment horizont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4" fontId="9" fillId="0" borderId="31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14" fontId="9" fillId="0" borderId="35" xfId="0" applyNumberFormat="1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0" fillId="0" borderId="82" xfId="0" applyBorder="1"/>
    <xf numFmtId="0" fontId="5" fillId="0" borderId="4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6" borderId="54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85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56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4" fillId="6" borderId="65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6" fillId="2" borderId="85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6" fillId="3" borderId="5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23" fillId="0" borderId="44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4" fillId="0" borderId="45" xfId="0" applyFont="1" applyBorder="1"/>
    <xf numFmtId="0" fontId="6" fillId="0" borderId="18" xfId="0" applyFont="1" applyBorder="1"/>
    <xf numFmtId="0" fontId="5" fillId="0" borderId="60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0" fontId="5" fillId="0" borderId="72" xfId="0" applyFont="1" applyBorder="1"/>
    <xf numFmtId="0" fontId="16" fillId="0" borderId="27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2" fillId="0" borderId="26" xfId="0" applyFont="1" applyBorder="1"/>
    <xf numFmtId="0" fontId="4" fillId="6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0" fillId="0" borderId="66" xfId="0" applyFont="1" applyBorder="1" applyAlignment="1">
      <alignment horizontal="center"/>
    </xf>
    <xf numFmtId="0" fontId="8" fillId="0" borderId="0" xfId="0" applyFont="1"/>
    <xf numFmtId="0" fontId="15" fillId="0" borderId="53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 wrapText="1"/>
    </xf>
    <xf numFmtId="0" fontId="0" fillId="0" borderId="11" xfId="0" applyBorder="1"/>
    <xf numFmtId="0" fontId="10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45" xfId="0" applyFont="1" applyBorder="1"/>
    <xf numFmtId="0" fontId="4" fillId="6" borderId="4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/>
    <xf numFmtId="49" fontId="25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right" wrapText="1"/>
    </xf>
    <xf numFmtId="14" fontId="26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6" fillId="0" borderId="32" xfId="0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14" fillId="0" borderId="16" xfId="0" applyFont="1" applyBorder="1" applyAlignment="1">
      <alignment horizontal="left"/>
    </xf>
    <xf numFmtId="14" fontId="21" fillId="0" borderId="5" xfId="0" applyNumberFormat="1" applyFont="1" applyBorder="1" applyAlignment="1">
      <alignment wrapText="1"/>
    </xf>
    <xf numFmtId="0" fontId="14" fillId="0" borderId="5" xfId="0" applyFont="1" applyBorder="1"/>
    <xf numFmtId="49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left"/>
    </xf>
    <xf numFmtId="14" fontId="21" fillId="0" borderId="0" xfId="0" applyNumberFormat="1" applyFont="1" applyAlignment="1">
      <alignment wrapText="1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14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20" fillId="0" borderId="6" xfId="0" applyFont="1" applyBorder="1"/>
    <xf numFmtId="0" fontId="20" fillId="0" borderId="7" xfId="0" applyFont="1" applyBorder="1"/>
    <xf numFmtId="0" fontId="26" fillId="0" borderId="13" xfId="0" applyFont="1" applyBorder="1" applyAlignment="1">
      <alignment wrapText="1"/>
    </xf>
    <xf numFmtId="14" fontId="26" fillId="0" borderId="5" xfId="0" applyNumberFormat="1" applyFont="1" applyBorder="1" applyAlignment="1">
      <alignment horizontal="center" wrapText="1"/>
    </xf>
    <xf numFmtId="0" fontId="26" fillId="0" borderId="5" xfId="0" applyFont="1" applyBorder="1" applyAlignment="1">
      <alignment wrapText="1"/>
    </xf>
    <xf numFmtId="49" fontId="26" fillId="0" borderId="0" xfId="0" applyNumberFormat="1" applyFont="1" applyAlignment="1">
      <alignment horizontal="center" wrapText="1"/>
    </xf>
    <xf numFmtId="0" fontId="26" fillId="0" borderId="10" xfId="0" applyFont="1" applyBorder="1" applyAlignment="1">
      <alignment wrapText="1"/>
    </xf>
    <xf numFmtId="49" fontId="26" fillId="0" borderId="31" xfId="0" applyNumberFormat="1" applyFont="1" applyBorder="1" applyAlignment="1">
      <alignment horizontal="center" wrapText="1"/>
    </xf>
    <xf numFmtId="0" fontId="21" fillId="0" borderId="13" xfId="0" applyFont="1" applyBorder="1" applyAlignment="1">
      <alignment horizontal="left" wrapText="1"/>
    </xf>
    <xf numFmtId="14" fontId="21" fillId="0" borderId="5" xfId="0" applyNumberFormat="1" applyFont="1" applyBorder="1" applyAlignment="1">
      <alignment horizontal="center" wrapText="1"/>
    </xf>
    <xf numFmtId="0" fontId="21" fillId="0" borderId="5" xfId="0" applyFont="1" applyBorder="1" applyAlignment="1">
      <alignment wrapText="1"/>
    </xf>
    <xf numFmtId="0" fontId="21" fillId="0" borderId="17" xfId="0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1" fillId="0" borderId="64" xfId="0" applyFont="1" applyBorder="1" applyAlignment="1">
      <alignment horizontal="center" wrapText="1"/>
    </xf>
    <xf numFmtId="0" fontId="21" fillId="0" borderId="31" xfId="0" applyFont="1" applyBorder="1" applyAlignment="1">
      <alignment horizontal="center"/>
    </xf>
    <xf numFmtId="0" fontId="21" fillId="0" borderId="37" xfId="0" applyFont="1" applyBorder="1" applyAlignment="1">
      <alignment horizontal="left" wrapText="1"/>
    </xf>
    <xf numFmtId="14" fontId="21" fillId="0" borderId="31" xfId="0" applyNumberFormat="1" applyFont="1" applyBorder="1" applyAlignment="1">
      <alignment horizontal="center" wrapText="1"/>
    </xf>
    <xf numFmtId="0" fontId="21" fillId="0" borderId="31" xfId="0" applyFont="1" applyBorder="1" applyAlignment="1">
      <alignment wrapText="1"/>
    </xf>
    <xf numFmtId="0" fontId="21" fillId="0" borderId="66" xfId="0" applyFont="1" applyBorder="1" applyAlignment="1">
      <alignment horizontal="center" wrapText="1"/>
    </xf>
    <xf numFmtId="0" fontId="21" fillId="0" borderId="34" xfId="0" applyFont="1" applyBorder="1" applyAlignment="1">
      <alignment horizontal="left" wrapText="1"/>
    </xf>
    <xf numFmtId="14" fontId="21" fillId="0" borderId="35" xfId="0" applyNumberFormat="1" applyFont="1" applyBorder="1" applyAlignment="1">
      <alignment horizontal="center" wrapText="1"/>
    </xf>
    <xf numFmtId="0" fontId="21" fillId="0" borderId="35" xfId="0" applyFont="1" applyBorder="1" applyAlignment="1">
      <alignment wrapText="1"/>
    </xf>
    <xf numFmtId="0" fontId="21" fillId="0" borderId="65" xfId="0" applyFont="1" applyBorder="1" applyAlignment="1">
      <alignment horizontal="center" wrapText="1"/>
    </xf>
    <xf numFmtId="0" fontId="21" fillId="0" borderId="35" xfId="0" applyFont="1" applyBorder="1" applyAlignment="1">
      <alignment horizontal="left" wrapText="1"/>
    </xf>
    <xf numFmtId="0" fontId="21" fillId="0" borderId="35" xfId="0" applyFont="1" applyBorder="1" applyAlignment="1">
      <alignment vertical="center"/>
    </xf>
    <xf numFmtId="0" fontId="14" fillId="0" borderId="35" xfId="0" applyFont="1" applyBorder="1" applyAlignment="1">
      <alignment horizontal="left"/>
    </xf>
    <xf numFmtId="14" fontId="21" fillId="0" borderId="35" xfId="0" applyNumberFormat="1" applyFont="1" applyBorder="1" applyAlignment="1">
      <alignment wrapText="1"/>
    </xf>
    <xf numFmtId="0" fontId="14" fillId="0" borderId="35" xfId="0" applyFont="1" applyBorder="1"/>
    <xf numFmtId="49" fontId="14" fillId="0" borderId="35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/>
    </xf>
    <xf numFmtId="0" fontId="14" fillId="0" borderId="31" xfId="0" applyFont="1" applyBorder="1" applyAlignment="1">
      <alignment horizontal="left"/>
    </xf>
    <xf numFmtId="14" fontId="21" fillId="0" borderId="31" xfId="0" applyNumberFormat="1" applyFont="1" applyBorder="1" applyAlignment="1">
      <alignment wrapText="1"/>
    </xf>
    <xf numFmtId="0" fontId="14" fillId="0" borderId="31" xfId="0" applyFont="1" applyBorder="1"/>
    <xf numFmtId="49" fontId="14" fillId="0" borderId="3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/>
    </xf>
    <xf numFmtId="0" fontId="21" fillId="0" borderId="13" xfId="0" applyFont="1" applyBorder="1" applyAlignment="1">
      <alignment wrapText="1"/>
    </xf>
    <xf numFmtId="49" fontId="21" fillId="0" borderId="0" xfId="0" applyNumberFormat="1" applyFont="1" applyAlignment="1">
      <alignment horizontal="center" wrapText="1"/>
    </xf>
    <xf numFmtId="0" fontId="21" fillId="0" borderId="10" xfId="0" applyFont="1" applyBorder="1" applyAlignment="1">
      <alignment wrapText="1"/>
    </xf>
    <xf numFmtId="49" fontId="21" fillId="0" borderId="31" xfId="0" applyNumberFormat="1" applyFont="1" applyBorder="1" applyAlignment="1">
      <alignment horizontal="center" wrapText="1"/>
    </xf>
    <xf numFmtId="0" fontId="21" fillId="0" borderId="0" xfId="0" applyFont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4" xfId="0" applyFont="1" applyBorder="1" applyAlignment="1">
      <alignment wrapText="1"/>
    </xf>
    <xf numFmtId="0" fontId="21" fillId="0" borderId="0" xfId="0" applyFont="1"/>
    <xf numFmtId="0" fontId="21" fillId="0" borderId="38" xfId="0" applyFont="1" applyBorder="1" applyAlignment="1">
      <alignment wrapText="1"/>
    </xf>
    <xf numFmtId="14" fontId="21" fillId="0" borderId="39" xfId="0" applyNumberFormat="1" applyFont="1" applyBorder="1" applyAlignment="1">
      <alignment horizontal="center" wrapText="1"/>
    </xf>
    <xf numFmtId="0" fontId="21" fillId="0" borderId="39" xfId="0" applyFont="1" applyBorder="1" applyAlignment="1">
      <alignment wrapText="1"/>
    </xf>
    <xf numFmtId="0" fontId="21" fillId="0" borderId="37" xfId="0" applyFont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14" fontId="26" fillId="0" borderId="0" xfId="0" applyNumberFormat="1" applyFont="1" applyAlignment="1">
      <alignment wrapText="1"/>
    </xf>
    <xf numFmtId="49" fontId="25" fillId="0" borderId="31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left"/>
    </xf>
    <xf numFmtId="14" fontId="26" fillId="0" borderId="31" xfId="0" applyNumberFormat="1" applyFont="1" applyBorder="1" applyAlignment="1">
      <alignment wrapText="1"/>
    </xf>
    <xf numFmtId="0" fontId="25" fillId="0" borderId="31" xfId="0" applyFont="1" applyBorder="1"/>
    <xf numFmtId="0" fontId="21" fillId="0" borderId="31" xfId="0" applyFont="1" applyBorder="1" applyAlignment="1">
      <alignment horizontal="left" wrapText="1"/>
    </xf>
    <xf numFmtId="0" fontId="21" fillId="0" borderId="31" xfId="0" applyFont="1" applyBorder="1" applyAlignment="1">
      <alignment vertical="center"/>
    </xf>
    <xf numFmtId="0" fontId="25" fillId="0" borderId="35" xfId="0" applyFont="1" applyBorder="1" applyAlignment="1">
      <alignment horizontal="left"/>
    </xf>
    <xf numFmtId="14" fontId="26" fillId="0" borderId="35" xfId="0" applyNumberFormat="1" applyFont="1" applyBorder="1" applyAlignment="1">
      <alignment wrapText="1"/>
    </xf>
    <xf numFmtId="0" fontId="25" fillId="0" borderId="35" xfId="0" applyFont="1" applyBorder="1"/>
    <xf numFmtId="49" fontId="25" fillId="0" borderId="35" xfId="0" applyNumberFormat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40" xfId="0" applyFont="1" applyBorder="1" applyAlignment="1">
      <alignment horizontal="center" vertical="center" textRotation="90"/>
    </xf>
    <xf numFmtId="0" fontId="3" fillId="0" borderId="41" xfId="0" applyFont="1" applyBorder="1" applyAlignment="1">
      <alignment horizontal="center" vertical="center" textRotation="90"/>
    </xf>
    <xf numFmtId="0" fontId="3" fillId="0" borderId="42" xfId="0" applyFont="1" applyBorder="1" applyAlignment="1">
      <alignment horizontal="center" vertical="center" textRotation="90"/>
    </xf>
    <xf numFmtId="0" fontId="0" fillId="0" borderId="51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70" xfId="0" applyFont="1" applyBorder="1" applyAlignment="1">
      <alignment horizontal="center" vertical="center" textRotation="90"/>
    </xf>
    <xf numFmtId="0" fontId="0" fillId="0" borderId="28" xfId="0" applyBorder="1" applyAlignment="1">
      <alignment horizontal="center" vertical="center"/>
    </xf>
    <xf numFmtId="0" fontId="9" fillId="0" borderId="80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1" fillId="0" borderId="77" xfId="0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21" fillId="0" borderId="80" xfId="0" applyFont="1" applyBorder="1" applyAlignment="1">
      <alignment horizontal="center" vertical="center" wrapText="1"/>
    </xf>
    <xf numFmtId="0" fontId="21" fillId="0" borderId="79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88" xfId="0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21" fillId="0" borderId="8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90"/>
  <sheetViews>
    <sheetView tabSelected="1" zoomScale="106" zoomScaleNormal="106" workbookViewId="0">
      <pane ySplit="6" topLeftCell="A7" activePane="bottomLeft" state="frozen"/>
      <selection activeCell="D41" sqref="D41"/>
      <selection pane="bottomLeft" activeCell="B1" sqref="B1"/>
    </sheetView>
  </sheetViews>
  <sheetFormatPr defaultRowHeight="15" x14ac:dyDescent="0.25"/>
  <cols>
    <col min="1" max="1" width="1.7109375" customWidth="1"/>
    <col min="2" max="2" width="5.5703125" style="2" bestFit="1" customWidth="1"/>
    <col min="3" max="3" width="7.140625" style="2" bestFit="1" customWidth="1"/>
    <col min="4" max="4" width="7.28515625" style="2" bestFit="1" customWidth="1"/>
    <col min="5" max="5" width="4.5703125" bestFit="1" customWidth="1"/>
    <col min="6" max="6" width="3.7109375" customWidth="1"/>
    <col min="7" max="8" width="3.7109375" bestFit="1" customWidth="1"/>
    <col min="9" max="9" width="3.7109375" customWidth="1"/>
    <col min="10" max="12" width="3.7109375" bestFit="1" customWidth="1"/>
    <col min="13" max="13" width="3.7109375" customWidth="1"/>
    <col min="14" max="14" width="1.42578125" customWidth="1"/>
    <col min="15" max="15" width="3.7109375" bestFit="1" customWidth="1"/>
    <col min="16" max="16" width="3.7109375" customWidth="1"/>
    <col min="17" max="20" width="3.7109375" bestFit="1" customWidth="1"/>
    <col min="21" max="21" width="3.7109375" customWidth="1"/>
    <col min="22" max="22" width="1.42578125" customWidth="1"/>
    <col min="23" max="23" width="37.5703125" style="2" bestFit="1" customWidth="1"/>
    <col min="24" max="24" width="1.5703125" customWidth="1"/>
    <col min="25" max="25" width="32.28515625" bestFit="1" customWidth="1"/>
    <col min="26" max="40" width="4.7109375" customWidth="1"/>
    <col min="41" max="41" width="4" bestFit="1" customWidth="1"/>
  </cols>
  <sheetData>
    <row r="1" spans="2:44" x14ac:dyDescent="0.25">
      <c r="F1" s="413" t="s">
        <v>37</v>
      </c>
      <c r="G1" s="414"/>
      <c r="H1" s="414"/>
      <c r="I1" s="414"/>
      <c r="J1" s="414"/>
      <c r="K1" s="414"/>
      <c r="L1" s="414"/>
      <c r="M1" s="415"/>
      <c r="O1" s="413" t="s">
        <v>37</v>
      </c>
      <c r="P1" s="414"/>
      <c r="Q1" s="414"/>
      <c r="R1" s="414"/>
      <c r="S1" s="414"/>
      <c r="T1" s="414"/>
      <c r="U1" s="415"/>
      <c r="V1" s="2"/>
      <c r="W1" s="2" t="s">
        <v>68</v>
      </c>
    </row>
    <row r="2" spans="2:44" ht="15.75" thickBot="1" x14ac:dyDescent="0.3">
      <c r="C2" s="3"/>
      <c r="D2" s="3"/>
      <c r="F2" s="258">
        <f t="shared" ref="F2:I2" si="0">Z6</f>
        <v>6</v>
      </c>
      <c r="G2" s="171">
        <f t="shared" si="0"/>
        <v>6</v>
      </c>
      <c r="H2" s="171">
        <f t="shared" si="0"/>
        <v>6</v>
      </c>
      <c r="I2" s="171">
        <f t="shared" si="0"/>
        <v>13</v>
      </c>
      <c r="J2" s="171">
        <f>AD6</f>
        <v>16</v>
      </c>
      <c r="K2" s="171">
        <f>AE6</f>
        <v>14</v>
      </c>
      <c r="L2" s="109">
        <f>AF6</f>
        <v>17</v>
      </c>
      <c r="M2" s="264">
        <f>AG6</f>
        <v>5</v>
      </c>
      <c r="O2" s="258">
        <f t="shared" ref="O2:T2" si="1">AH6</f>
        <v>6</v>
      </c>
      <c r="P2" s="262">
        <f t="shared" si="1"/>
        <v>7</v>
      </c>
      <c r="Q2" s="171">
        <f t="shared" si="1"/>
        <v>7</v>
      </c>
      <c r="R2" s="171">
        <f t="shared" si="1"/>
        <v>5</v>
      </c>
      <c r="S2" s="171">
        <f t="shared" si="1"/>
        <v>4</v>
      </c>
      <c r="T2" s="109">
        <f t="shared" si="1"/>
        <v>3</v>
      </c>
      <c r="U2" s="264">
        <f>AN6</f>
        <v>1</v>
      </c>
      <c r="V2" s="2"/>
      <c r="W2" s="2" t="s">
        <v>62</v>
      </c>
      <c r="X2" s="81"/>
      <c r="Y2" s="82" t="s">
        <v>65</v>
      </c>
    </row>
    <row r="3" spans="2:44" x14ac:dyDescent="0.25">
      <c r="C3" s="3"/>
      <c r="D3" s="3"/>
      <c r="F3" s="29" t="s">
        <v>58</v>
      </c>
      <c r="G3" s="30" t="s">
        <v>54</v>
      </c>
      <c r="H3" s="30" t="s">
        <v>53</v>
      </c>
      <c r="I3" s="30" t="s">
        <v>53</v>
      </c>
      <c r="J3" s="30" t="s">
        <v>55</v>
      </c>
      <c r="K3" s="30" t="s">
        <v>56</v>
      </c>
      <c r="L3" s="30" t="s">
        <v>57</v>
      </c>
      <c r="M3" s="263" t="s">
        <v>80</v>
      </c>
      <c r="O3" s="29" t="s">
        <v>73</v>
      </c>
      <c r="P3" s="87" t="s">
        <v>54</v>
      </c>
      <c r="Q3" s="30" t="s">
        <v>53</v>
      </c>
      <c r="R3" s="30" t="s">
        <v>55</v>
      </c>
      <c r="S3" s="30" t="s">
        <v>56</v>
      </c>
      <c r="T3" s="30" t="s">
        <v>57</v>
      </c>
      <c r="U3" s="263" t="s">
        <v>80</v>
      </c>
      <c r="V3" s="33"/>
      <c r="W3" s="2" t="s">
        <v>61</v>
      </c>
      <c r="X3" s="32"/>
      <c r="Y3" s="33" t="s">
        <v>63</v>
      </c>
    </row>
    <row r="4" spans="2:44" ht="15" customHeight="1" thickBot="1" x14ac:dyDescent="0.3">
      <c r="C4" s="3"/>
      <c r="D4" s="3"/>
      <c r="F4" s="36" t="s">
        <v>73</v>
      </c>
      <c r="G4" s="35">
        <v>1</v>
      </c>
      <c r="H4" s="35">
        <v>2</v>
      </c>
      <c r="I4" s="35" t="s">
        <v>73</v>
      </c>
      <c r="J4" s="35">
        <v>2</v>
      </c>
      <c r="K4" s="35" t="s">
        <v>73</v>
      </c>
      <c r="L4" s="35" t="s">
        <v>73</v>
      </c>
      <c r="M4" s="259" t="s">
        <v>73</v>
      </c>
      <c r="O4" s="36" t="s">
        <v>73</v>
      </c>
      <c r="P4" s="35">
        <v>2</v>
      </c>
      <c r="Q4" s="35">
        <v>2</v>
      </c>
      <c r="R4" s="35">
        <v>2</v>
      </c>
      <c r="S4" s="35" t="s">
        <v>73</v>
      </c>
      <c r="T4" s="35" t="s">
        <v>73</v>
      </c>
      <c r="U4" s="259" t="s">
        <v>73</v>
      </c>
      <c r="V4" s="161"/>
      <c r="W4" s="2" t="s">
        <v>74</v>
      </c>
      <c r="X4" s="34"/>
      <c r="Y4" s="33" t="s">
        <v>64</v>
      </c>
    </row>
    <row r="5" spans="2:44" ht="103.5" thickBot="1" x14ac:dyDescent="0.3">
      <c r="B5" s="21" t="s">
        <v>7</v>
      </c>
      <c r="C5" s="22" t="s">
        <v>8</v>
      </c>
      <c r="D5" s="22" t="s">
        <v>14</v>
      </c>
      <c r="E5" s="88" t="s">
        <v>9</v>
      </c>
      <c r="F5" s="144" t="s">
        <v>59</v>
      </c>
      <c r="G5" s="144" t="s">
        <v>10</v>
      </c>
      <c r="H5" s="144" t="s">
        <v>86</v>
      </c>
      <c r="I5" s="144" t="s">
        <v>87</v>
      </c>
      <c r="J5" s="144" t="s">
        <v>11</v>
      </c>
      <c r="K5" s="144" t="s">
        <v>13</v>
      </c>
      <c r="L5" s="144" t="s">
        <v>12</v>
      </c>
      <c r="M5" s="144" t="s">
        <v>79</v>
      </c>
      <c r="N5" s="25"/>
      <c r="O5" s="146" t="s">
        <v>827</v>
      </c>
      <c r="P5" s="146" t="s">
        <v>15</v>
      </c>
      <c r="Q5" s="146" t="s">
        <v>16</v>
      </c>
      <c r="R5" s="146" t="s">
        <v>17</v>
      </c>
      <c r="S5" s="146" t="s">
        <v>18</v>
      </c>
      <c r="T5" s="146" t="s">
        <v>19</v>
      </c>
      <c r="U5" s="146" t="s">
        <v>79</v>
      </c>
      <c r="V5" s="162"/>
      <c r="W5" s="4" t="s">
        <v>0</v>
      </c>
      <c r="Z5" s="142" t="s">
        <v>60</v>
      </c>
      <c r="AA5" s="142" t="s">
        <v>10</v>
      </c>
      <c r="AB5" s="142" t="s">
        <v>86</v>
      </c>
      <c r="AC5" s="142" t="s">
        <v>87</v>
      </c>
      <c r="AD5" s="142" t="s">
        <v>11</v>
      </c>
      <c r="AE5" s="142" t="s">
        <v>13</v>
      </c>
      <c r="AF5" s="142" t="s">
        <v>12</v>
      </c>
      <c r="AG5" s="142" t="s">
        <v>79</v>
      </c>
      <c r="AH5" s="143" t="s">
        <v>826</v>
      </c>
      <c r="AI5" s="143" t="s">
        <v>15</v>
      </c>
      <c r="AJ5" s="143" t="s">
        <v>16</v>
      </c>
      <c r="AK5" s="143" t="s">
        <v>17</v>
      </c>
      <c r="AL5" s="143" t="s">
        <v>18</v>
      </c>
      <c r="AM5" s="143" t="s">
        <v>19</v>
      </c>
      <c r="AN5" s="143" t="s">
        <v>79</v>
      </c>
    </row>
    <row r="6" spans="2:44" ht="15.75" thickBot="1" x14ac:dyDescent="0.3">
      <c r="B6" s="4"/>
      <c r="C6" s="287"/>
      <c r="D6" s="287"/>
      <c r="F6" s="145" t="s">
        <v>21</v>
      </c>
      <c r="G6" s="145" t="s">
        <v>38</v>
      </c>
      <c r="H6" s="145" t="s">
        <v>21</v>
      </c>
      <c r="I6" s="145" t="s">
        <v>21</v>
      </c>
      <c r="J6" s="145" t="s">
        <v>21</v>
      </c>
      <c r="K6" s="145" t="s">
        <v>38</v>
      </c>
      <c r="L6" s="145" t="s">
        <v>38</v>
      </c>
      <c r="M6" s="257" t="s">
        <v>21</v>
      </c>
      <c r="N6" s="26"/>
      <c r="O6" s="147" t="s">
        <v>75</v>
      </c>
      <c r="P6" s="147" t="s">
        <v>38</v>
      </c>
      <c r="Q6" s="147" t="s">
        <v>21</v>
      </c>
      <c r="R6" s="147" t="s">
        <v>21</v>
      </c>
      <c r="S6" s="147" t="s">
        <v>38</v>
      </c>
      <c r="T6" s="147" t="s">
        <v>38</v>
      </c>
      <c r="U6" s="261" t="s">
        <v>21</v>
      </c>
      <c r="V6" s="163"/>
      <c r="W6" s="4"/>
      <c r="Y6" s="129" t="s">
        <v>768</v>
      </c>
      <c r="Z6" s="141">
        <f>COUNTA(Z7:Z34)</f>
        <v>6</v>
      </c>
      <c r="AA6" s="141">
        <f>COUNTA(AA7:AA34)</f>
        <v>6</v>
      </c>
      <c r="AB6" s="141">
        <f>COUNTA(AB7:AB34)</f>
        <v>6</v>
      </c>
      <c r="AC6" s="141">
        <f>COUNTA(AC7:AC34)</f>
        <v>13</v>
      </c>
      <c r="AD6" s="141">
        <f>COUNTA(AD7:AD34)+1</f>
        <v>16</v>
      </c>
      <c r="AE6" s="141">
        <f>COUNTA(AE7:AE34)+3</f>
        <v>14</v>
      </c>
      <c r="AF6" s="141">
        <f>COUNTA(AF7:AF34)+7</f>
        <v>17</v>
      </c>
      <c r="AG6" s="141">
        <f>COUNTA(AG7:AG34)+3</f>
        <v>5</v>
      </c>
      <c r="AH6" s="141">
        <f>COUNTA(AH7:AH34)</f>
        <v>6</v>
      </c>
      <c r="AI6" s="141">
        <f>COUNTA(AI7:AI34)</f>
        <v>7</v>
      </c>
      <c r="AJ6" s="141">
        <f>COUNTA(AJ7:AJ34)</f>
        <v>7</v>
      </c>
      <c r="AK6" s="141">
        <f>COUNTA(AK7:AK34)+1</f>
        <v>5</v>
      </c>
      <c r="AL6" s="141">
        <f>COUNTA(AL7:AL34)+1</f>
        <v>4</v>
      </c>
      <c r="AM6" s="159">
        <f>COUNTA(AM7:AM34)</f>
        <v>3</v>
      </c>
      <c r="AN6" s="141">
        <f>COUNTA(AN7:AN34)</f>
        <v>1</v>
      </c>
      <c r="AO6" s="140">
        <f>SUM(Z6:AN6)</f>
        <v>116</v>
      </c>
    </row>
    <row r="7" spans="2:44" ht="15.75" customHeight="1" x14ac:dyDescent="0.25">
      <c r="B7" s="428">
        <v>2024</v>
      </c>
      <c r="C7" s="418">
        <v>9</v>
      </c>
      <c r="D7" s="418">
        <v>38</v>
      </c>
      <c r="E7" s="23">
        <v>21</v>
      </c>
      <c r="F7" s="40"/>
      <c r="G7" s="41"/>
      <c r="H7" s="95" t="s">
        <v>88</v>
      </c>
      <c r="I7" s="95" t="s">
        <v>88</v>
      </c>
      <c r="J7" s="41"/>
      <c r="K7" s="41"/>
      <c r="L7" s="42"/>
      <c r="M7" s="40"/>
      <c r="N7" s="25"/>
      <c r="O7" s="52"/>
      <c r="P7" s="52"/>
      <c r="Q7" s="89" t="s">
        <v>88</v>
      </c>
      <c r="R7" s="40"/>
      <c r="S7" s="40"/>
      <c r="T7" s="40"/>
      <c r="U7" s="265"/>
      <c r="V7" s="163"/>
      <c r="W7" s="4"/>
      <c r="Y7" s="299" t="s">
        <v>1</v>
      </c>
      <c r="Z7" s="136"/>
      <c r="AA7" s="137"/>
      <c r="AB7" s="137"/>
      <c r="AC7" s="137"/>
      <c r="AD7" s="137"/>
      <c r="AE7" s="137"/>
      <c r="AF7" s="260"/>
      <c r="AG7" s="20"/>
      <c r="AH7" s="139"/>
      <c r="AI7" s="306" t="s">
        <v>88</v>
      </c>
      <c r="AJ7" s="306" t="s">
        <v>88</v>
      </c>
      <c r="AK7" s="306" t="s">
        <v>88</v>
      </c>
      <c r="AL7" s="306" t="s">
        <v>88</v>
      </c>
      <c r="AM7" s="324" t="s">
        <v>88</v>
      </c>
      <c r="AN7" s="334" t="s">
        <v>88</v>
      </c>
      <c r="AO7" s="140"/>
    </row>
    <row r="8" spans="2:44" ht="15.75" thickBot="1" x14ac:dyDescent="0.3">
      <c r="B8" s="429"/>
      <c r="C8" s="431"/>
      <c r="D8" s="419"/>
      <c r="E8" s="14">
        <v>22</v>
      </c>
      <c r="F8" s="45"/>
      <c r="G8" s="90"/>
      <c r="H8" s="45"/>
      <c r="I8" s="45"/>
      <c r="J8" s="45"/>
      <c r="K8" s="45"/>
      <c r="L8" s="53"/>
      <c r="M8" s="114"/>
      <c r="N8" s="25"/>
      <c r="O8" s="54"/>
      <c r="P8" s="92" t="s">
        <v>88</v>
      </c>
      <c r="Q8" s="45"/>
      <c r="R8" s="45"/>
      <c r="S8" s="45"/>
      <c r="T8" s="45"/>
      <c r="U8" s="266"/>
      <c r="V8" s="163"/>
      <c r="W8" s="4"/>
      <c r="Y8" s="300" t="s">
        <v>40</v>
      </c>
      <c r="Z8" s="136"/>
      <c r="AA8" s="137"/>
      <c r="AB8" s="137"/>
      <c r="AC8" s="137"/>
      <c r="AD8" s="137"/>
      <c r="AE8" s="137"/>
      <c r="AF8" s="137"/>
      <c r="AG8" s="20"/>
      <c r="AH8" s="136"/>
      <c r="AI8" s="306" t="s">
        <v>88</v>
      </c>
      <c r="AJ8" s="306" t="s">
        <v>88</v>
      </c>
      <c r="AK8" s="137"/>
      <c r="AL8" s="137"/>
      <c r="AM8" s="138"/>
      <c r="AN8" s="294"/>
      <c r="AO8" s="140"/>
    </row>
    <row r="9" spans="2:44" ht="15" customHeight="1" x14ac:dyDescent="0.25">
      <c r="B9" s="429"/>
      <c r="C9" s="431"/>
      <c r="D9" s="418">
        <v>39</v>
      </c>
      <c r="E9" s="23">
        <v>28</v>
      </c>
      <c r="F9" s="40"/>
      <c r="G9" s="41"/>
      <c r="H9" s="95" t="s">
        <v>88</v>
      </c>
      <c r="I9" s="95" t="s">
        <v>88</v>
      </c>
      <c r="J9" s="95"/>
      <c r="K9" s="41"/>
      <c r="L9" s="42"/>
      <c r="M9" s="41"/>
      <c r="N9" s="43"/>
      <c r="O9" s="44"/>
      <c r="P9" s="44"/>
      <c r="Q9" s="95" t="s">
        <v>88</v>
      </c>
      <c r="R9" s="41"/>
      <c r="S9" s="41"/>
      <c r="T9" s="40"/>
      <c r="U9" s="265"/>
      <c r="V9" s="129"/>
      <c r="W9" s="3"/>
      <c r="Y9" s="301" t="s">
        <v>70</v>
      </c>
      <c r="Z9" s="136"/>
      <c r="AA9" s="137"/>
      <c r="AB9" s="137"/>
      <c r="AC9" s="137"/>
      <c r="AD9" s="137"/>
      <c r="AE9" s="137"/>
      <c r="AF9" s="137"/>
      <c r="AG9" s="20"/>
      <c r="AH9" s="307" t="s">
        <v>88</v>
      </c>
      <c r="AI9" s="137"/>
      <c r="AJ9" s="137"/>
      <c r="AK9" s="137"/>
      <c r="AL9" s="137"/>
      <c r="AM9" s="138"/>
      <c r="AN9" s="294"/>
      <c r="AO9" s="160"/>
      <c r="AP9" s="151"/>
      <c r="AQ9" s="152"/>
      <c r="AR9" s="7"/>
    </row>
    <row r="10" spans="2:44" ht="15.75" thickBot="1" x14ac:dyDescent="0.3">
      <c r="B10" s="429"/>
      <c r="C10" s="419"/>
      <c r="D10" s="419"/>
      <c r="E10" s="14">
        <v>29</v>
      </c>
      <c r="F10" s="45"/>
      <c r="G10" s="150"/>
      <c r="H10" s="46"/>
      <c r="I10" s="46"/>
      <c r="J10" s="150" t="s">
        <v>88</v>
      </c>
      <c r="K10" s="46"/>
      <c r="L10" s="47"/>
      <c r="M10" s="90"/>
      <c r="N10" s="43"/>
      <c r="O10" s="48"/>
      <c r="P10" s="93" t="s">
        <v>88</v>
      </c>
      <c r="Q10" s="91"/>
      <c r="R10" s="49"/>
      <c r="S10" s="49"/>
      <c r="T10" s="49"/>
      <c r="U10" s="266"/>
      <c r="V10" s="129"/>
      <c r="W10" s="3"/>
      <c r="Y10" s="301" t="s">
        <v>71</v>
      </c>
      <c r="Z10" s="136"/>
      <c r="AA10" s="137"/>
      <c r="AB10" s="137"/>
      <c r="AC10" s="137"/>
      <c r="AD10" s="137"/>
      <c r="AE10" s="137"/>
      <c r="AF10" s="137"/>
      <c r="AG10" s="20"/>
      <c r="AH10" s="307" t="s">
        <v>88</v>
      </c>
      <c r="AI10" s="137"/>
      <c r="AJ10" s="137"/>
      <c r="AK10" s="137"/>
      <c r="AL10" s="137"/>
      <c r="AM10" s="138"/>
      <c r="AN10" s="294"/>
      <c r="AO10" s="86"/>
      <c r="AP10" s="151"/>
      <c r="AQ10" s="7"/>
      <c r="AR10" s="7"/>
    </row>
    <row r="11" spans="2:44" ht="15.75" thickBot="1" x14ac:dyDescent="0.3">
      <c r="B11" s="429"/>
      <c r="C11" s="422">
        <v>10</v>
      </c>
      <c r="D11" s="417">
        <v>40</v>
      </c>
      <c r="E11" s="12">
        <v>5</v>
      </c>
      <c r="F11" s="40"/>
      <c r="G11" s="40"/>
      <c r="H11" s="89" t="s">
        <v>88</v>
      </c>
      <c r="I11" s="89" t="s">
        <v>88</v>
      </c>
      <c r="J11" s="40"/>
      <c r="K11" s="40"/>
      <c r="L11" s="51"/>
      <c r="M11" s="40"/>
      <c r="N11" s="43"/>
      <c r="O11" s="113"/>
      <c r="P11" s="52"/>
      <c r="Q11" s="89"/>
      <c r="R11" s="89" t="s">
        <v>88</v>
      </c>
      <c r="S11" s="40"/>
      <c r="T11" s="40"/>
      <c r="U11" s="265"/>
      <c r="V11" s="129"/>
      <c r="Y11" s="302" t="s">
        <v>72</v>
      </c>
      <c r="Z11" s="136"/>
      <c r="AA11" s="137"/>
      <c r="AB11" s="137"/>
      <c r="AC11" s="137"/>
      <c r="AD11" s="137"/>
      <c r="AE11" s="137"/>
      <c r="AF11" s="137"/>
      <c r="AG11" s="20"/>
      <c r="AH11" s="307" t="s">
        <v>88</v>
      </c>
      <c r="AI11" s="137"/>
      <c r="AJ11" s="137"/>
      <c r="AK11" s="137"/>
      <c r="AL11" s="137"/>
      <c r="AM11" s="138"/>
      <c r="AN11" s="294"/>
      <c r="AO11" s="152"/>
      <c r="AP11" s="151"/>
      <c r="AQ11" s="7"/>
      <c r="AR11" s="7"/>
    </row>
    <row r="12" spans="2:44" ht="15.75" thickBot="1" x14ac:dyDescent="0.3">
      <c r="B12" s="429"/>
      <c r="C12" s="422"/>
      <c r="D12" s="417"/>
      <c r="E12" s="24">
        <v>6</v>
      </c>
      <c r="F12" s="45"/>
      <c r="G12" s="90"/>
      <c r="H12" s="45"/>
      <c r="I12" s="45"/>
      <c r="J12" s="45"/>
      <c r="K12" s="90"/>
      <c r="L12" s="53"/>
      <c r="M12" s="90"/>
      <c r="N12" s="43"/>
      <c r="O12" s="54"/>
      <c r="P12" s="92" t="s">
        <v>88</v>
      </c>
      <c r="Q12" s="45"/>
      <c r="R12" s="45"/>
      <c r="S12" s="45"/>
      <c r="T12" s="45"/>
      <c r="U12" s="266"/>
      <c r="V12" s="129"/>
      <c r="Y12" s="148" t="s">
        <v>39</v>
      </c>
      <c r="Z12" s="136"/>
      <c r="AA12" s="137"/>
      <c r="AB12" s="137"/>
      <c r="AC12" s="137"/>
      <c r="AD12" s="137"/>
      <c r="AE12" s="137"/>
      <c r="AF12" s="306" t="s">
        <v>88</v>
      </c>
      <c r="AG12" s="20"/>
      <c r="AH12" s="307" t="s">
        <v>88</v>
      </c>
      <c r="AI12" s="306" t="s">
        <v>88</v>
      </c>
      <c r="AJ12" s="306" t="s">
        <v>88</v>
      </c>
      <c r="AK12" s="306" t="s">
        <v>89</v>
      </c>
      <c r="AL12" s="306" t="s">
        <v>88</v>
      </c>
      <c r="AM12" s="324" t="s">
        <v>88</v>
      </c>
      <c r="AN12" s="294"/>
      <c r="AP12" s="151"/>
      <c r="AQ12" s="7"/>
      <c r="AR12" s="7"/>
    </row>
    <row r="13" spans="2:44" ht="15.75" thickBot="1" x14ac:dyDescent="0.3">
      <c r="B13" s="429"/>
      <c r="C13" s="422"/>
      <c r="D13" s="417">
        <v>41</v>
      </c>
      <c r="E13" s="23">
        <v>12</v>
      </c>
      <c r="F13" s="89" t="s">
        <v>88</v>
      </c>
      <c r="G13" s="41"/>
      <c r="H13" s="95"/>
      <c r="I13" s="95"/>
      <c r="J13" s="95" t="s">
        <v>88</v>
      </c>
      <c r="K13" s="41"/>
      <c r="L13" s="42"/>
      <c r="M13" s="40"/>
      <c r="N13" s="43"/>
      <c r="O13" s="93"/>
      <c r="P13" s="48"/>
      <c r="Q13" s="91" t="s">
        <v>88</v>
      </c>
      <c r="R13" s="49"/>
      <c r="S13" s="91"/>
      <c r="T13" s="49"/>
      <c r="U13" s="265"/>
      <c r="V13" s="129"/>
      <c r="Y13" s="148" t="s">
        <v>49</v>
      </c>
      <c r="Z13" s="307" t="s">
        <v>88</v>
      </c>
      <c r="AA13" s="137"/>
      <c r="AB13" s="137"/>
      <c r="AC13" s="306" t="s">
        <v>88</v>
      </c>
      <c r="AD13" s="306" t="s">
        <v>88</v>
      </c>
      <c r="AE13" s="306" t="s">
        <v>88</v>
      </c>
      <c r="AF13" s="137"/>
      <c r="AG13" s="20"/>
      <c r="AH13" s="136"/>
      <c r="AI13" s="306" t="s">
        <v>88</v>
      </c>
      <c r="AJ13" s="137"/>
      <c r="AK13" s="137"/>
      <c r="AL13" s="137"/>
      <c r="AM13" s="138"/>
      <c r="AN13" s="294"/>
      <c r="AP13" s="151"/>
      <c r="AQ13" s="7"/>
      <c r="AR13" s="7"/>
    </row>
    <row r="14" spans="2:44" ht="15.75" thickBot="1" x14ac:dyDescent="0.3">
      <c r="B14" s="429"/>
      <c r="C14" s="422"/>
      <c r="D14" s="417"/>
      <c r="E14" s="14">
        <v>13</v>
      </c>
      <c r="F14" s="45"/>
      <c r="G14" s="91"/>
      <c r="H14" s="49"/>
      <c r="I14" s="49"/>
      <c r="J14" s="49"/>
      <c r="K14" s="49"/>
      <c r="L14" s="50"/>
      <c r="M14" s="90"/>
      <c r="N14" s="43"/>
      <c r="O14" s="93"/>
      <c r="P14" s="93"/>
      <c r="Q14" s="49"/>
      <c r="R14" s="49"/>
      <c r="S14" s="91" t="s">
        <v>88</v>
      </c>
      <c r="T14" s="49"/>
      <c r="U14" s="266"/>
      <c r="V14" s="129"/>
      <c r="Y14" s="148" t="s">
        <v>67</v>
      </c>
      <c r="Z14" s="136"/>
      <c r="AA14" s="137"/>
      <c r="AB14" s="137"/>
      <c r="AC14" s="306" t="s">
        <v>88</v>
      </c>
      <c r="AD14" s="306" t="s">
        <v>88</v>
      </c>
      <c r="AE14" s="137"/>
      <c r="AF14" s="137"/>
      <c r="AG14" s="20"/>
      <c r="AH14" s="307" t="s">
        <v>88</v>
      </c>
      <c r="AI14" s="137"/>
      <c r="AJ14" s="306" t="s">
        <v>88</v>
      </c>
      <c r="AK14" s="137"/>
      <c r="AL14" s="137"/>
      <c r="AM14" s="138"/>
      <c r="AN14" s="294"/>
      <c r="AP14" s="151"/>
      <c r="AQ14" s="7"/>
      <c r="AR14" s="7"/>
    </row>
    <row r="15" spans="2:44" ht="15.75" thickBot="1" x14ac:dyDescent="0.3">
      <c r="B15" s="429"/>
      <c r="C15" s="422"/>
      <c r="D15" s="417">
        <v>42</v>
      </c>
      <c r="E15" s="23">
        <v>19</v>
      </c>
      <c r="F15" s="89"/>
      <c r="G15" s="40"/>
      <c r="H15" s="89" t="s">
        <v>88</v>
      </c>
      <c r="I15" s="89" t="s">
        <v>88</v>
      </c>
      <c r="J15" s="40"/>
      <c r="K15" s="40"/>
      <c r="L15" s="51"/>
      <c r="M15" s="40"/>
      <c r="N15" s="43"/>
      <c r="O15" s="113" t="s">
        <v>88</v>
      </c>
      <c r="P15" s="52"/>
      <c r="Q15" s="89" t="s">
        <v>88</v>
      </c>
      <c r="R15" s="89"/>
      <c r="S15" s="40"/>
      <c r="T15" s="40"/>
      <c r="U15" s="265"/>
      <c r="V15" s="129"/>
      <c r="W15" s="427" t="s">
        <v>91</v>
      </c>
      <c r="Y15" s="148" t="s">
        <v>2</v>
      </c>
      <c r="Z15" s="307" t="s">
        <v>88</v>
      </c>
      <c r="AA15" s="306" t="s">
        <v>88</v>
      </c>
      <c r="AB15" s="137"/>
      <c r="AC15" s="306" t="s">
        <v>88</v>
      </c>
      <c r="AD15" s="306" t="s">
        <v>88</v>
      </c>
      <c r="AE15" s="137"/>
      <c r="AF15" s="306" t="s">
        <v>88</v>
      </c>
      <c r="AG15" s="20"/>
      <c r="AH15" s="307" t="s">
        <v>88</v>
      </c>
      <c r="AI15" s="306" t="s">
        <v>88</v>
      </c>
      <c r="AJ15" s="306" t="s">
        <v>88</v>
      </c>
      <c r="AK15" s="306" t="s">
        <v>88</v>
      </c>
      <c r="AL15" s="137"/>
      <c r="AM15" s="138"/>
      <c r="AN15" s="294"/>
      <c r="AO15" s="86"/>
      <c r="AP15" s="151"/>
      <c r="AQ15" s="7"/>
      <c r="AR15" s="7"/>
    </row>
    <row r="16" spans="2:44" ht="15.75" thickBot="1" x14ac:dyDescent="0.3">
      <c r="B16" s="429"/>
      <c r="C16" s="422"/>
      <c r="D16" s="417"/>
      <c r="E16" s="13">
        <v>20</v>
      </c>
      <c r="F16" s="45"/>
      <c r="G16" s="90" t="s">
        <v>88</v>
      </c>
      <c r="H16" s="45"/>
      <c r="I16" s="45"/>
      <c r="J16" s="45"/>
      <c r="K16" s="90"/>
      <c r="L16" s="53"/>
      <c r="M16" s="90"/>
      <c r="N16" s="43"/>
      <c r="O16" s="54"/>
      <c r="P16" s="92"/>
      <c r="Q16" s="45"/>
      <c r="R16" s="90"/>
      <c r="S16" s="45"/>
      <c r="T16" s="90"/>
      <c r="U16" s="266"/>
      <c r="V16" s="158"/>
      <c r="W16" s="427"/>
      <c r="Y16" s="148" t="s">
        <v>3</v>
      </c>
      <c r="Z16" s="136"/>
      <c r="AA16" s="137"/>
      <c r="AB16" s="137"/>
      <c r="AC16" s="306" t="s">
        <v>88</v>
      </c>
      <c r="AD16" s="306" t="s">
        <v>88</v>
      </c>
      <c r="AE16" s="306" t="s">
        <v>88</v>
      </c>
      <c r="AF16" s="137"/>
      <c r="AG16" s="20"/>
      <c r="AH16" s="136"/>
      <c r="AI16" s="306" t="s">
        <v>88</v>
      </c>
      <c r="AJ16" s="306" t="s">
        <v>88</v>
      </c>
      <c r="AK16" s="306" t="s">
        <v>88</v>
      </c>
      <c r="AL16" s="306" t="s">
        <v>89</v>
      </c>
      <c r="AM16" s="324" t="s">
        <v>88</v>
      </c>
      <c r="AN16" s="294"/>
      <c r="AO16" s="160"/>
      <c r="AP16" s="151"/>
      <c r="AQ16" s="7"/>
      <c r="AR16" s="7"/>
    </row>
    <row r="17" spans="2:44" ht="15.75" thickBot="1" x14ac:dyDescent="0.3">
      <c r="B17" s="429"/>
      <c r="C17" s="422"/>
      <c r="D17" s="417">
        <v>43</v>
      </c>
      <c r="E17" s="27">
        <v>26</v>
      </c>
      <c r="F17" s="89" t="s">
        <v>88</v>
      </c>
      <c r="G17" s="40"/>
      <c r="H17" s="89"/>
      <c r="I17" s="89"/>
      <c r="J17" s="89" t="s">
        <v>88</v>
      </c>
      <c r="K17" s="40"/>
      <c r="L17" s="51"/>
      <c r="M17" s="40"/>
      <c r="N17" s="43"/>
      <c r="O17" s="270"/>
      <c r="P17" s="270"/>
      <c r="Q17" s="271"/>
      <c r="R17" s="312" t="s">
        <v>88</v>
      </c>
      <c r="S17" s="271"/>
      <c r="T17" s="271"/>
      <c r="U17" s="272"/>
      <c r="V17" s="129"/>
      <c r="Y17" s="148" t="s">
        <v>78</v>
      </c>
      <c r="Z17" s="307" t="s">
        <v>88</v>
      </c>
      <c r="AA17" s="137"/>
      <c r="AB17" s="137"/>
      <c r="AC17" s="306" t="s">
        <v>88</v>
      </c>
      <c r="AD17" s="137"/>
      <c r="AE17" s="306" t="s">
        <v>88</v>
      </c>
      <c r="AF17" s="137"/>
      <c r="AG17" s="20"/>
      <c r="AH17" s="136"/>
      <c r="AI17" s="306" t="s">
        <v>88</v>
      </c>
      <c r="AJ17" s="306" t="s">
        <v>88</v>
      </c>
      <c r="AK17" s="137"/>
      <c r="AL17" s="137"/>
      <c r="AM17" s="138"/>
      <c r="AN17" s="294"/>
      <c r="AO17" s="160"/>
      <c r="AP17" s="151"/>
      <c r="AQ17" s="152"/>
      <c r="AR17" s="7"/>
    </row>
    <row r="18" spans="2:44" ht="15.75" thickBot="1" x14ac:dyDescent="0.3">
      <c r="B18" s="429"/>
      <c r="C18" s="423"/>
      <c r="D18" s="417"/>
      <c r="E18" s="15">
        <v>27</v>
      </c>
      <c r="F18" s="45"/>
      <c r="G18" s="90"/>
      <c r="H18" s="45"/>
      <c r="I18" s="45"/>
      <c r="J18" s="45"/>
      <c r="K18" s="90"/>
      <c r="L18" s="45"/>
      <c r="M18" s="90"/>
      <c r="N18" s="43"/>
      <c r="O18" s="274"/>
      <c r="P18" s="308" t="s">
        <v>88</v>
      </c>
      <c r="Q18" s="275"/>
      <c r="R18" s="275"/>
      <c r="S18" s="322"/>
      <c r="T18" s="322"/>
      <c r="U18" s="276"/>
      <c r="V18" s="129"/>
      <c r="Y18" s="148" t="s">
        <v>45</v>
      </c>
      <c r="Z18" s="136"/>
      <c r="AA18" s="137"/>
      <c r="AB18" s="137"/>
      <c r="AC18" s="306" t="s">
        <v>88</v>
      </c>
      <c r="AD18" s="137"/>
      <c r="AE18" s="137"/>
      <c r="AF18" s="137"/>
      <c r="AG18" s="20"/>
      <c r="AH18" s="136"/>
      <c r="AI18" s="137"/>
      <c r="AJ18" s="137"/>
      <c r="AK18" s="137"/>
      <c r="AL18" s="137"/>
      <c r="AM18" s="138"/>
      <c r="AN18" s="294"/>
      <c r="AO18" s="86"/>
      <c r="AP18" s="151"/>
      <c r="AQ18" s="7"/>
      <c r="AR18" s="7"/>
    </row>
    <row r="19" spans="2:44" ht="15.75" thickBot="1" x14ac:dyDescent="0.3">
      <c r="B19" s="429"/>
      <c r="C19" s="424">
        <v>11</v>
      </c>
      <c r="D19" s="417">
        <v>44</v>
      </c>
      <c r="E19" s="23">
        <v>2</v>
      </c>
      <c r="F19" s="269"/>
      <c r="G19" s="269"/>
      <c r="H19" s="269"/>
      <c r="I19" s="269"/>
      <c r="J19" s="269"/>
      <c r="K19" s="269"/>
      <c r="L19" s="269"/>
      <c r="M19" s="61"/>
      <c r="N19" s="43"/>
      <c r="O19" s="279"/>
      <c r="P19" s="61"/>
      <c r="Q19" s="61"/>
      <c r="R19" s="61"/>
      <c r="S19" s="61"/>
      <c r="T19" s="61"/>
      <c r="U19" s="83"/>
      <c r="V19" s="129"/>
      <c r="W19" s="416" t="s">
        <v>81</v>
      </c>
      <c r="Y19" s="149" t="s">
        <v>46</v>
      </c>
      <c r="Z19" s="136"/>
      <c r="AA19" s="137"/>
      <c r="AB19" s="306" t="s">
        <v>88</v>
      </c>
      <c r="AC19" s="137"/>
      <c r="AD19" s="137"/>
      <c r="AE19" s="306" t="s">
        <v>88</v>
      </c>
      <c r="AF19" s="306" t="s">
        <v>88</v>
      </c>
      <c r="AG19" s="20"/>
      <c r="AH19" s="136"/>
      <c r="AI19" s="137"/>
      <c r="AJ19" s="137"/>
      <c r="AK19" s="137"/>
      <c r="AL19" s="137"/>
      <c r="AM19" s="138"/>
      <c r="AN19" s="294"/>
      <c r="AO19" s="7"/>
      <c r="AP19" s="151"/>
      <c r="AQ19" s="7"/>
      <c r="AR19" s="7"/>
    </row>
    <row r="20" spans="2:44" ht="15.75" thickBot="1" x14ac:dyDescent="0.3">
      <c r="B20" s="429"/>
      <c r="C20" s="422"/>
      <c r="D20" s="417"/>
      <c r="E20" s="13">
        <v>3</v>
      </c>
      <c r="F20" s="55"/>
      <c r="G20" s="65"/>
      <c r="H20" s="65"/>
      <c r="I20" s="65"/>
      <c r="J20" s="65"/>
      <c r="K20" s="65"/>
      <c r="L20" s="65"/>
      <c r="M20" s="268"/>
      <c r="N20" s="43"/>
      <c r="O20" s="135"/>
      <c r="P20" s="65"/>
      <c r="Q20" s="65"/>
      <c r="R20" s="65"/>
      <c r="S20" s="65"/>
      <c r="T20" s="65"/>
      <c r="U20" s="280"/>
      <c r="V20" s="129"/>
      <c r="W20" s="416"/>
      <c r="Y20" s="149" t="s">
        <v>44</v>
      </c>
      <c r="Z20" s="136"/>
      <c r="AA20" s="306" t="s">
        <v>88</v>
      </c>
      <c r="AB20" s="306" t="s">
        <v>88</v>
      </c>
      <c r="AC20" s="137"/>
      <c r="AD20" s="306" t="s">
        <v>88</v>
      </c>
      <c r="AE20" s="306" t="s">
        <v>89</v>
      </c>
      <c r="AF20" s="306" t="s">
        <v>90</v>
      </c>
      <c r="AG20" s="20"/>
      <c r="AH20" s="136"/>
      <c r="AI20" s="137"/>
      <c r="AJ20" s="137"/>
      <c r="AK20" s="137"/>
      <c r="AL20" s="137"/>
      <c r="AM20" s="138"/>
      <c r="AN20" s="294"/>
      <c r="AO20" s="86"/>
      <c r="AP20" s="151"/>
      <c r="AQ20" s="7"/>
      <c r="AR20" s="7"/>
    </row>
    <row r="21" spans="2:44" ht="15.75" thickBot="1" x14ac:dyDescent="0.3">
      <c r="B21" s="429"/>
      <c r="C21" s="422"/>
      <c r="D21" s="417">
        <v>45</v>
      </c>
      <c r="E21" s="23">
        <v>9</v>
      </c>
      <c r="F21" s="89"/>
      <c r="G21" s="41"/>
      <c r="H21" s="95" t="s">
        <v>88</v>
      </c>
      <c r="I21" s="95" t="s">
        <v>88</v>
      </c>
      <c r="J21" s="41"/>
      <c r="K21" s="41"/>
      <c r="L21" s="42"/>
      <c r="M21" s="40"/>
      <c r="N21" s="43"/>
      <c r="O21" s="277" t="s">
        <v>88</v>
      </c>
      <c r="P21" s="44"/>
      <c r="Q21" s="95" t="s">
        <v>88</v>
      </c>
      <c r="R21" s="95"/>
      <c r="S21" s="95"/>
      <c r="T21" s="41"/>
      <c r="U21" s="278"/>
      <c r="V21" s="129"/>
      <c r="Y21" s="149" t="s">
        <v>47</v>
      </c>
      <c r="Z21" s="136"/>
      <c r="AA21" s="137"/>
      <c r="AB21" s="137"/>
      <c r="AC21" s="137"/>
      <c r="AD21" s="137"/>
      <c r="AE21" s="137"/>
      <c r="AF21" s="137"/>
      <c r="AG21" s="20"/>
      <c r="AH21" s="136"/>
      <c r="AI21" s="137"/>
      <c r="AJ21" s="137"/>
      <c r="AK21" s="137"/>
      <c r="AL21" s="137"/>
      <c r="AM21" s="138"/>
      <c r="AN21" s="294"/>
      <c r="AO21" s="86"/>
      <c r="AP21" s="151"/>
      <c r="AQ21" s="7"/>
      <c r="AR21" s="7"/>
    </row>
    <row r="22" spans="2:44" ht="15.75" thickBot="1" x14ac:dyDescent="0.3">
      <c r="B22" s="429"/>
      <c r="C22" s="422"/>
      <c r="D22" s="417"/>
      <c r="E22" s="14">
        <v>10</v>
      </c>
      <c r="F22" s="45"/>
      <c r="G22" s="91" t="s">
        <v>88</v>
      </c>
      <c r="H22" s="49"/>
      <c r="I22" s="49"/>
      <c r="J22" s="49"/>
      <c r="K22" s="91" t="s">
        <v>88</v>
      </c>
      <c r="L22" s="50"/>
      <c r="M22" s="90"/>
      <c r="N22" s="43"/>
      <c r="O22" s="48"/>
      <c r="P22" s="93" t="s">
        <v>88</v>
      </c>
      <c r="Q22" s="49"/>
      <c r="R22" s="49"/>
      <c r="S22" s="91" t="s">
        <v>88</v>
      </c>
      <c r="T22" s="91"/>
      <c r="U22" s="266"/>
      <c r="V22" s="158"/>
      <c r="Y22" s="149" t="s">
        <v>4</v>
      </c>
      <c r="Z22" s="307" t="s">
        <v>88</v>
      </c>
      <c r="AA22" s="306" t="s">
        <v>88</v>
      </c>
      <c r="AB22" s="137"/>
      <c r="AC22" s="306" t="s">
        <v>88</v>
      </c>
      <c r="AD22" s="306" t="s">
        <v>88</v>
      </c>
      <c r="AE22" s="137"/>
      <c r="AF22" s="137"/>
      <c r="AG22" s="20"/>
      <c r="AH22" s="136"/>
      <c r="AI22" s="137"/>
      <c r="AJ22" s="137"/>
      <c r="AK22" s="137"/>
      <c r="AL22" s="137"/>
      <c r="AM22" s="138"/>
      <c r="AN22" s="294"/>
      <c r="AO22" s="86"/>
      <c r="AP22" s="151"/>
      <c r="AQ22" s="7"/>
      <c r="AR22" s="7"/>
    </row>
    <row r="23" spans="2:44" ht="15.75" thickBot="1" x14ac:dyDescent="0.3">
      <c r="B23" s="429"/>
      <c r="C23" s="422"/>
      <c r="D23" s="417">
        <v>46</v>
      </c>
      <c r="E23" s="23">
        <v>16</v>
      </c>
      <c r="F23" s="89" t="s">
        <v>88</v>
      </c>
      <c r="G23" s="40"/>
      <c r="H23" s="40"/>
      <c r="I23" s="40"/>
      <c r="J23" s="89" t="s">
        <v>88</v>
      </c>
      <c r="K23" s="40"/>
      <c r="L23" s="51"/>
      <c r="M23" s="40"/>
      <c r="N23" s="43"/>
      <c r="O23" s="52"/>
      <c r="P23" s="52"/>
      <c r="Q23" s="89"/>
      <c r="R23" s="89" t="s">
        <v>88</v>
      </c>
      <c r="S23" s="40"/>
      <c r="T23" s="40"/>
      <c r="U23" s="265"/>
      <c r="V23" s="129"/>
      <c r="Y23" s="149" t="s">
        <v>5</v>
      </c>
      <c r="Z23" s="136"/>
      <c r="AA23" s="306" t="s">
        <v>88</v>
      </c>
      <c r="AB23" s="306" t="s">
        <v>88</v>
      </c>
      <c r="AC23" s="306" t="s">
        <v>88</v>
      </c>
      <c r="AD23" s="306" t="s">
        <v>88</v>
      </c>
      <c r="AE23" s="325" t="s">
        <v>89</v>
      </c>
      <c r="AF23" s="137"/>
      <c r="AG23" s="20"/>
      <c r="AH23" s="136"/>
      <c r="AI23" s="137"/>
      <c r="AJ23" s="137"/>
      <c r="AK23" s="137"/>
      <c r="AL23" s="137"/>
      <c r="AM23" s="138"/>
      <c r="AN23" s="294"/>
      <c r="AO23" s="86"/>
      <c r="AP23" s="151"/>
      <c r="AQ23" s="7"/>
      <c r="AR23" s="7"/>
    </row>
    <row r="24" spans="2:44" ht="15.75" thickBot="1" x14ac:dyDescent="0.3">
      <c r="B24" s="429"/>
      <c r="C24" s="422"/>
      <c r="D24" s="417"/>
      <c r="E24" s="311">
        <v>17</v>
      </c>
      <c r="F24" s="45"/>
      <c r="G24" s="90"/>
      <c r="H24" s="45"/>
      <c r="I24" s="45"/>
      <c r="J24" s="45"/>
      <c r="K24" s="90"/>
      <c r="L24" s="110" t="s">
        <v>88</v>
      </c>
      <c r="M24" s="90"/>
      <c r="N24" s="43"/>
      <c r="O24" s="92"/>
      <c r="P24" s="92" t="s">
        <v>88</v>
      </c>
      <c r="Q24" s="45"/>
      <c r="R24" s="45"/>
      <c r="S24" s="90"/>
      <c r="T24" s="90" t="s">
        <v>88</v>
      </c>
      <c r="U24" s="266"/>
      <c r="V24" s="129"/>
      <c r="W24" s="2" t="s">
        <v>85</v>
      </c>
      <c r="Y24" s="149" t="s">
        <v>41</v>
      </c>
      <c r="Z24" s="136"/>
      <c r="AA24" s="137"/>
      <c r="AB24" s="306" t="s">
        <v>88</v>
      </c>
      <c r="AC24" s="137"/>
      <c r="AD24" s="306" t="s">
        <v>88</v>
      </c>
      <c r="AE24" s="306" t="s">
        <v>88</v>
      </c>
      <c r="AF24" s="306" t="s">
        <v>89</v>
      </c>
      <c r="AG24" s="20" t="s">
        <v>769</v>
      </c>
      <c r="AH24" s="136"/>
      <c r="AI24" s="137"/>
      <c r="AJ24" s="137"/>
      <c r="AK24" s="137"/>
      <c r="AL24" s="137"/>
      <c r="AM24" s="138"/>
      <c r="AN24" s="294"/>
      <c r="AO24" s="86"/>
      <c r="AP24" s="151"/>
      <c r="AQ24" s="7"/>
      <c r="AR24" s="7"/>
    </row>
    <row r="25" spans="2:44" ht="15.75" thickBot="1" x14ac:dyDescent="0.3">
      <c r="B25" s="429"/>
      <c r="C25" s="422"/>
      <c r="D25" s="417">
        <v>47</v>
      </c>
      <c r="E25" s="23">
        <v>23</v>
      </c>
      <c r="F25" s="40"/>
      <c r="G25" s="41"/>
      <c r="H25" s="95" t="s">
        <v>88</v>
      </c>
      <c r="I25" s="95" t="s">
        <v>88</v>
      </c>
      <c r="J25" s="41"/>
      <c r="K25" s="41"/>
      <c r="L25" s="42"/>
      <c r="M25" s="40"/>
      <c r="N25" s="43"/>
      <c r="O25" s="277" t="s">
        <v>88</v>
      </c>
      <c r="P25" s="44"/>
      <c r="Q25" s="95" t="s">
        <v>88</v>
      </c>
      <c r="R25" s="95"/>
      <c r="S25" s="41"/>
      <c r="T25" s="41"/>
      <c r="U25" s="265"/>
      <c r="V25" s="129"/>
      <c r="W25" s="427" t="s">
        <v>91</v>
      </c>
      <c r="Y25" s="149" t="s">
        <v>42</v>
      </c>
      <c r="Z25" s="136"/>
      <c r="AA25" s="137"/>
      <c r="AB25" s="137"/>
      <c r="AC25" s="137"/>
      <c r="AD25" s="306" t="s">
        <v>88</v>
      </c>
      <c r="AE25" s="306" t="s">
        <v>88</v>
      </c>
      <c r="AF25" s="306" t="s">
        <v>88</v>
      </c>
      <c r="AG25" s="129" t="s">
        <v>88</v>
      </c>
      <c r="AH25" s="136"/>
      <c r="AI25" s="137"/>
      <c r="AJ25" s="137"/>
      <c r="AK25" s="137"/>
      <c r="AL25" s="137"/>
      <c r="AM25" s="138"/>
      <c r="AN25" s="294"/>
      <c r="AO25" s="86"/>
      <c r="AP25" s="151"/>
      <c r="AQ25" s="7"/>
      <c r="AR25" s="7"/>
    </row>
    <row r="26" spans="2:44" ht="15.75" thickBot="1" x14ac:dyDescent="0.3">
      <c r="B26" s="429"/>
      <c r="C26" s="422"/>
      <c r="D26" s="417"/>
      <c r="E26" s="14">
        <v>24</v>
      </c>
      <c r="F26" s="45"/>
      <c r="G26" s="91" t="s">
        <v>88</v>
      </c>
      <c r="H26" s="49"/>
      <c r="I26" s="49"/>
      <c r="J26" s="49"/>
      <c r="K26" s="91"/>
      <c r="L26" s="50"/>
      <c r="M26" s="90"/>
      <c r="N26" s="43"/>
      <c r="O26" s="93"/>
      <c r="P26" s="93"/>
      <c r="Q26" s="49"/>
      <c r="R26" s="49"/>
      <c r="S26" s="49"/>
      <c r="T26" s="91"/>
      <c r="U26" s="266"/>
      <c r="V26" s="158"/>
      <c r="W26" s="427"/>
      <c r="Y26" s="149" t="s">
        <v>48</v>
      </c>
      <c r="Z26" s="307" t="s">
        <v>88</v>
      </c>
      <c r="AA26" s="306" t="s">
        <v>88</v>
      </c>
      <c r="AB26" s="137"/>
      <c r="AC26" s="306" t="s">
        <v>88</v>
      </c>
      <c r="AD26" s="306" t="s">
        <v>88</v>
      </c>
      <c r="AE26" s="137"/>
      <c r="AF26" s="306" t="s">
        <v>88</v>
      </c>
      <c r="AG26" s="20"/>
      <c r="AH26" s="136"/>
      <c r="AI26" s="137"/>
      <c r="AJ26" s="137"/>
      <c r="AK26" s="137"/>
      <c r="AL26" s="137"/>
      <c r="AM26" s="138"/>
      <c r="AN26" s="294"/>
      <c r="AO26" s="86"/>
      <c r="AP26" s="151"/>
      <c r="AQ26" s="7"/>
      <c r="AR26" s="7"/>
    </row>
    <row r="27" spans="2:44" ht="15.75" thickBot="1" x14ac:dyDescent="0.3">
      <c r="B27" s="429"/>
      <c r="C27" s="423"/>
      <c r="D27" s="417">
        <v>48</v>
      </c>
      <c r="E27" s="23">
        <v>30</v>
      </c>
      <c r="F27" s="89" t="s">
        <v>88</v>
      </c>
      <c r="G27" s="40"/>
      <c r="H27" s="89"/>
      <c r="I27" s="89"/>
      <c r="J27" s="89" t="s">
        <v>88</v>
      </c>
      <c r="K27" s="40"/>
      <c r="L27" s="51"/>
      <c r="M27" s="40"/>
      <c r="N27" s="43"/>
      <c r="O27" s="52"/>
      <c r="P27" s="52"/>
      <c r="Q27" s="89" t="s">
        <v>88</v>
      </c>
      <c r="R27" s="89"/>
      <c r="S27" s="40"/>
      <c r="T27" s="40"/>
      <c r="U27" s="265"/>
      <c r="V27" s="129"/>
      <c r="Y27" s="149" t="s">
        <v>6</v>
      </c>
      <c r="Z27" s="136"/>
      <c r="AA27" s="306" t="s">
        <v>88</v>
      </c>
      <c r="AB27" s="306" t="s">
        <v>88</v>
      </c>
      <c r="AC27" s="137"/>
      <c r="AD27" s="306" t="s">
        <v>88</v>
      </c>
      <c r="AE27" s="306" t="s">
        <v>88</v>
      </c>
      <c r="AF27" s="306" t="s">
        <v>88</v>
      </c>
      <c r="AG27" s="20"/>
      <c r="AH27" s="136"/>
      <c r="AI27" s="137"/>
      <c r="AJ27" s="137"/>
      <c r="AK27" s="137"/>
      <c r="AL27" s="137"/>
      <c r="AM27" s="138"/>
      <c r="AN27" s="294"/>
      <c r="AO27" s="86"/>
      <c r="AP27" s="151"/>
      <c r="AQ27" s="7"/>
      <c r="AR27" s="7"/>
    </row>
    <row r="28" spans="2:44" ht="15.75" thickBot="1" x14ac:dyDescent="0.3">
      <c r="B28" s="429"/>
      <c r="C28" s="422">
        <v>12</v>
      </c>
      <c r="D28" s="417"/>
      <c r="E28" s="13">
        <v>1</v>
      </c>
      <c r="F28" s="45"/>
      <c r="G28" s="90"/>
      <c r="H28" s="45"/>
      <c r="I28" s="45"/>
      <c r="J28" s="45"/>
      <c r="K28" s="90"/>
      <c r="L28" s="110" t="s">
        <v>88</v>
      </c>
      <c r="M28" s="90"/>
      <c r="N28" s="43"/>
      <c r="O28" s="92"/>
      <c r="P28" s="92"/>
      <c r="Q28" s="45"/>
      <c r="R28" s="45"/>
      <c r="S28" s="90"/>
      <c r="T28" s="45"/>
      <c r="U28" s="266"/>
      <c r="V28" s="129"/>
      <c r="Y28" s="149" t="s">
        <v>51</v>
      </c>
      <c r="Z28" s="307" t="s">
        <v>88</v>
      </c>
      <c r="AA28" s="137"/>
      <c r="AB28" s="306" t="s">
        <v>88</v>
      </c>
      <c r="AC28" s="306" t="s">
        <v>88</v>
      </c>
      <c r="AD28" s="306" t="s">
        <v>89</v>
      </c>
      <c r="AE28" s="306" t="s">
        <v>89</v>
      </c>
      <c r="AF28" s="306" t="s">
        <v>90</v>
      </c>
      <c r="AG28" s="20"/>
      <c r="AH28" s="136"/>
      <c r="AI28" s="137"/>
      <c r="AJ28" s="137"/>
      <c r="AK28" s="137"/>
      <c r="AL28" s="137"/>
      <c r="AM28" s="138"/>
      <c r="AN28" s="294"/>
      <c r="AO28" s="86"/>
      <c r="AP28" s="151"/>
      <c r="AQ28" s="7"/>
      <c r="AR28" s="7"/>
    </row>
    <row r="29" spans="2:44" ht="15.75" thickBot="1" x14ac:dyDescent="0.3">
      <c r="B29" s="429"/>
      <c r="C29" s="422"/>
      <c r="D29" s="417">
        <v>49</v>
      </c>
      <c r="E29" s="23">
        <v>7</v>
      </c>
      <c r="F29" s="40"/>
      <c r="G29" s="49"/>
      <c r="H29" s="91" t="s">
        <v>88</v>
      </c>
      <c r="I29" s="91" t="s">
        <v>88</v>
      </c>
      <c r="J29" s="91"/>
      <c r="K29" s="49"/>
      <c r="L29" s="50"/>
      <c r="M29" s="40"/>
      <c r="N29" s="43"/>
      <c r="O29" s="48"/>
      <c r="P29" s="48"/>
      <c r="Q29" s="91"/>
      <c r="R29" s="91" t="s">
        <v>88</v>
      </c>
      <c r="S29" s="49"/>
      <c r="T29" s="49"/>
      <c r="U29" s="265"/>
      <c r="V29" s="129"/>
      <c r="Y29" s="303" t="s">
        <v>66</v>
      </c>
      <c r="Z29" s="136"/>
      <c r="AA29" s="137"/>
      <c r="AB29" s="137"/>
      <c r="AC29" s="306" t="s">
        <v>88</v>
      </c>
      <c r="AD29" s="306" t="s">
        <v>88</v>
      </c>
      <c r="AE29" s="137"/>
      <c r="AF29" s="306" t="s">
        <v>90</v>
      </c>
      <c r="AG29" s="20"/>
      <c r="AH29" s="136"/>
      <c r="AI29" s="137"/>
      <c r="AJ29" s="137"/>
      <c r="AK29" s="137"/>
      <c r="AL29" s="137"/>
      <c r="AM29" s="138"/>
      <c r="AN29" s="294"/>
      <c r="AO29" s="86"/>
      <c r="AP29" s="151"/>
      <c r="AQ29" s="7"/>
      <c r="AR29" s="7"/>
    </row>
    <row r="30" spans="2:44" ht="15.75" thickBot="1" x14ac:dyDescent="0.3">
      <c r="B30" s="429"/>
      <c r="C30" s="422"/>
      <c r="D30" s="417"/>
      <c r="E30" s="14">
        <v>8</v>
      </c>
      <c r="F30" s="45"/>
      <c r="G30" s="91" t="s">
        <v>88</v>
      </c>
      <c r="H30" s="49"/>
      <c r="I30" s="49"/>
      <c r="J30" s="49"/>
      <c r="K30" s="91" t="s">
        <v>88</v>
      </c>
      <c r="L30" s="50"/>
      <c r="M30" s="90"/>
      <c r="N30" s="43"/>
      <c r="O30" s="48"/>
      <c r="P30" s="93" t="s">
        <v>88</v>
      </c>
      <c r="Q30" s="49"/>
      <c r="R30" s="49"/>
      <c r="S30" s="91" t="s">
        <v>88</v>
      </c>
      <c r="T30" s="91"/>
      <c r="U30" s="266"/>
      <c r="V30" s="158"/>
      <c r="Y30" s="303" t="s">
        <v>50</v>
      </c>
      <c r="Z30" s="136"/>
      <c r="AA30" s="137"/>
      <c r="AB30" s="137"/>
      <c r="AC30" s="306" t="s">
        <v>88</v>
      </c>
      <c r="AD30" s="306" t="s">
        <v>88</v>
      </c>
      <c r="AE30" s="137"/>
      <c r="AF30" s="137"/>
      <c r="AG30" s="20"/>
      <c r="AH30" s="136"/>
      <c r="AI30" s="137"/>
      <c r="AJ30" s="137"/>
      <c r="AK30" s="137"/>
      <c r="AL30" s="137"/>
      <c r="AM30" s="138"/>
      <c r="AN30" s="294"/>
      <c r="AO30" s="86"/>
      <c r="AP30" s="151"/>
      <c r="AQ30" s="7"/>
      <c r="AR30" s="7"/>
    </row>
    <row r="31" spans="2:44" ht="15.75" thickBot="1" x14ac:dyDescent="0.3">
      <c r="B31" s="429"/>
      <c r="C31" s="422"/>
      <c r="D31" s="417">
        <v>50</v>
      </c>
      <c r="E31" s="23">
        <v>14</v>
      </c>
      <c r="F31" s="89" t="s">
        <v>88</v>
      </c>
      <c r="G31" s="40"/>
      <c r="H31" s="89" t="s">
        <v>88</v>
      </c>
      <c r="I31" s="89" t="s">
        <v>88</v>
      </c>
      <c r="J31" s="96" t="s">
        <v>88</v>
      </c>
      <c r="K31" s="40"/>
      <c r="L31" s="51"/>
      <c r="M31" s="40"/>
      <c r="N31" s="43"/>
      <c r="O31" s="119" t="s">
        <v>88</v>
      </c>
      <c r="P31" s="52"/>
      <c r="Q31" s="89" t="s">
        <v>88</v>
      </c>
      <c r="R31" s="40"/>
      <c r="S31" s="40"/>
      <c r="T31" s="40"/>
      <c r="U31" s="265"/>
      <c r="V31" s="129"/>
      <c r="Y31" s="304" t="s">
        <v>92</v>
      </c>
      <c r="Z31" s="136"/>
      <c r="AA31" s="137"/>
      <c r="AB31" s="137"/>
      <c r="AC31" s="306" t="s">
        <v>88</v>
      </c>
      <c r="AD31" s="306" t="s">
        <v>88</v>
      </c>
      <c r="AE31" s="137"/>
      <c r="AF31" s="137"/>
      <c r="AG31" s="294"/>
      <c r="AH31" s="295"/>
      <c r="AI31" s="137"/>
      <c r="AJ31" s="137"/>
      <c r="AK31" s="137"/>
      <c r="AL31" s="137"/>
      <c r="AM31" s="138"/>
      <c r="AN31" s="294"/>
      <c r="AO31" s="86"/>
      <c r="AP31" s="151"/>
      <c r="AQ31" s="7"/>
      <c r="AR31" s="7"/>
    </row>
    <row r="32" spans="2:44" ht="15.75" thickBot="1" x14ac:dyDescent="0.3">
      <c r="B32" s="429"/>
      <c r="C32" s="422"/>
      <c r="D32" s="417"/>
      <c r="E32" s="14">
        <v>15</v>
      </c>
      <c r="F32" s="45"/>
      <c r="G32" s="90"/>
      <c r="H32" s="45"/>
      <c r="I32" s="45"/>
      <c r="J32" s="45"/>
      <c r="K32" s="90"/>
      <c r="L32" s="110" t="s">
        <v>88</v>
      </c>
      <c r="M32" s="90"/>
      <c r="N32" s="43"/>
      <c r="O32" s="117"/>
      <c r="P32" s="54"/>
      <c r="Q32" s="45"/>
      <c r="R32" s="45"/>
      <c r="S32" s="90"/>
      <c r="T32" s="90" t="s">
        <v>88</v>
      </c>
      <c r="U32" s="266"/>
      <c r="V32" s="158"/>
      <c r="Y32" s="321" t="s">
        <v>77</v>
      </c>
      <c r="Z32" s="319"/>
      <c r="AA32" s="137"/>
      <c r="AB32" s="137"/>
      <c r="AC32" s="137"/>
      <c r="AD32" s="137"/>
      <c r="AE32" s="306" t="s">
        <v>88</v>
      </c>
      <c r="AF32" s="137"/>
      <c r="AG32" s="20"/>
      <c r="AH32" s="319"/>
      <c r="AI32" s="137"/>
      <c r="AJ32" s="137"/>
      <c r="AK32" s="137"/>
      <c r="AL32" s="137"/>
      <c r="AM32" s="20"/>
      <c r="AN32" s="294"/>
      <c r="AO32" s="86"/>
      <c r="AP32" s="151"/>
      <c r="AQ32" s="7"/>
      <c r="AR32" s="7"/>
    </row>
    <row r="33" spans="2:44" ht="15.75" thickBot="1" x14ac:dyDescent="0.3">
      <c r="B33" s="429"/>
      <c r="C33" s="422"/>
      <c r="D33" s="417">
        <v>51</v>
      </c>
      <c r="E33" s="27">
        <v>21</v>
      </c>
      <c r="F33" s="55"/>
      <c r="G33" s="55"/>
      <c r="H33" s="55"/>
      <c r="I33" s="55"/>
      <c r="J33" s="55"/>
      <c r="K33" s="55"/>
      <c r="L33" s="56"/>
      <c r="M33" s="61"/>
      <c r="N33" s="43"/>
      <c r="O33" s="57"/>
      <c r="P33" s="57"/>
      <c r="Q33" s="55"/>
      <c r="R33" s="55"/>
      <c r="S33" s="61"/>
      <c r="T33" s="61"/>
      <c r="U33" s="281"/>
      <c r="V33" s="129"/>
      <c r="W33" s="416" t="s">
        <v>82</v>
      </c>
      <c r="Y33" s="320"/>
      <c r="Z33" s="136"/>
      <c r="AA33" s="137"/>
      <c r="AB33" s="137"/>
      <c r="AC33" s="306"/>
      <c r="AD33" s="306"/>
      <c r="AE33" s="137"/>
      <c r="AF33" s="137"/>
      <c r="AG33" s="294"/>
      <c r="AH33" s="295"/>
      <c r="AI33" s="137"/>
      <c r="AJ33" s="137"/>
      <c r="AK33" s="137"/>
      <c r="AL33" s="137"/>
      <c r="AM33" s="138"/>
      <c r="AN33" s="294"/>
      <c r="AP33" s="151"/>
      <c r="AQ33" s="7"/>
      <c r="AR33" s="7"/>
    </row>
    <row r="34" spans="2:44" ht="15.75" thickBot="1" x14ac:dyDescent="0.3">
      <c r="B34" s="429"/>
      <c r="C34" s="422"/>
      <c r="D34" s="417"/>
      <c r="E34" s="7">
        <v>22</v>
      </c>
      <c r="F34" s="58"/>
      <c r="G34" s="58"/>
      <c r="H34" s="58"/>
      <c r="I34" s="58"/>
      <c r="J34" s="58"/>
      <c r="K34" s="58"/>
      <c r="L34" s="59"/>
      <c r="M34" s="268"/>
      <c r="N34" s="43"/>
      <c r="O34" s="60"/>
      <c r="P34" s="60"/>
      <c r="Q34" s="58"/>
      <c r="R34" s="58"/>
      <c r="S34" s="58"/>
      <c r="T34" s="58"/>
      <c r="U34" s="282"/>
      <c r="V34" s="129"/>
      <c r="W34" s="416"/>
      <c r="Y34" s="305"/>
      <c r="Z34" s="296"/>
      <c r="AA34" s="297"/>
      <c r="AB34" s="297"/>
      <c r="AC34" s="297"/>
      <c r="AD34" s="297"/>
      <c r="AE34" s="297"/>
      <c r="AF34" s="297"/>
      <c r="AG34" s="292"/>
      <c r="AH34" s="296"/>
      <c r="AI34" s="297"/>
      <c r="AJ34" s="297"/>
      <c r="AK34" s="297"/>
      <c r="AL34" s="297"/>
      <c r="AM34" s="292"/>
      <c r="AN34" s="298"/>
      <c r="AP34" s="151"/>
      <c r="AQ34" s="7"/>
      <c r="AR34" s="7"/>
    </row>
    <row r="35" spans="2:44" ht="15.75" customHeight="1" thickBot="1" x14ac:dyDescent="0.3">
      <c r="B35" s="429"/>
      <c r="C35" s="422"/>
      <c r="D35" s="417">
        <v>52</v>
      </c>
      <c r="E35" s="27">
        <v>28</v>
      </c>
      <c r="F35" s="61"/>
      <c r="G35" s="61"/>
      <c r="H35" s="61"/>
      <c r="I35" s="61"/>
      <c r="J35" s="61"/>
      <c r="K35" s="61"/>
      <c r="L35" s="62"/>
      <c r="M35" s="61"/>
      <c r="N35" s="63"/>
      <c r="O35" s="64"/>
      <c r="P35" s="64"/>
      <c r="Q35" s="61"/>
      <c r="R35" s="61"/>
      <c r="S35" s="61"/>
      <c r="T35" s="61"/>
      <c r="U35" s="281"/>
      <c r="V35" s="129"/>
      <c r="W35" s="416"/>
      <c r="AP35" s="7"/>
      <c r="AQ35" s="7"/>
      <c r="AR35" s="7"/>
    </row>
    <row r="36" spans="2:44" ht="15.75" customHeight="1" thickBot="1" x14ac:dyDescent="0.3">
      <c r="B36" s="430"/>
      <c r="C36" s="423"/>
      <c r="D36" s="417"/>
      <c r="E36" s="7">
        <v>29</v>
      </c>
      <c r="F36" s="55"/>
      <c r="G36" s="55"/>
      <c r="H36" s="55"/>
      <c r="I36" s="55"/>
      <c r="J36" s="55"/>
      <c r="K36" s="55"/>
      <c r="L36" s="56"/>
      <c r="M36" s="268"/>
      <c r="N36" s="43"/>
      <c r="O36" s="57"/>
      <c r="P36" s="57"/>
      <c r="Q36" s="55"/>
      <c r="R36" s="55"/>
      <c r="S36" s="55"/>
      <c r="T36" s="55"/>
      <c r="U36" s="282"/>
      <c r="V36" s="129"/>
      <c r="W36" s="416"/>
      <c r="Y36" s="140">
        <f>COUNTA(Y7:Y34)-2</f>
        <v>24</v>
      </c>
    </row>
    <row r="37" spans="2:44" ht="15.75" customHeight="1" thickBot="1" x14ac:dyDescent="0.3">
      <c r="B37" s="432">
        <v>2025</v>
      </c>
      <c r="C37" s="425">
        <v>1</v>
      </c>
      <c r="D37" s="417">
        <v>1</v>
      </c>
      <c r="E37" s="27">
        <v>4</v>
      </c>
      <c r="F37" s="61"/>
      <c r="G37" s="61"/>
      <c r="H37" s="61"/>
      <c r="I37" s="61"/>
      <c r="J37" s="61"/>
      <c r="K37" s="61"/>
      <c r="L37" s="62"/>
      <c r="M37" s="61"/>
      <c r="N37" s="43"/>
      <c r="O37" s="61"/>
      <c r="P37" s="61"/>
      <c r="Q37" s="61"/>
      <c r="R37" s="61"/>
      <c r="S37" s="61"/>
      <c r="T37" s="61"/>
      <c r="U37" s="281"/>
      <c r="V37" s="129"/>
      <c r="W37" s="416"/>
    </row>
    <row r="38" spans="2:44" ht="15.75" thickBot="1" x14ac:dyDescent="0.3">
      <c r="B38" s="433"/>
      <c r="C38" s="425"/>
      <c r="D38" s="417"/>
      <c r="E38" s="14">
        <v>5</v>
      </c>
      <c r="F38" s="55"/>
      <c r="G38" s="65"/>
      <c r="H38" s="65"/>
      <c r="I38" s="65"/>
      <c r="J38" s="65"/>
      <c r="K38" s="65"/>
      <c r="L38" s="65"/>
      <c r="M38" s="283"/>
      <c r="N38" s="43"/>
      <c r="O38" s="135"/>
      <c r="P38" s="65"/>
      <c r="Q38" s="65"/>
      <c r="R38" s="65"/>
      <c r="S38" s="65"/>
      <c r="T38" s="65"/>
      <c r="U38" s="282"/>
      <c r="V38" s="129"/>
      <c r="W38" s="416"/>
    </row>
    <row r="39" spans="2:44" ht="15.75" thickBot="1" x14ac:dyDescent="0.3">
      <c r="B39" s="433"/>
      <c r="C39" s="425"/>
      <c r="D39" s="417">
        <v>2</v>
      </c>
      <c r="E39" s="23">
        <v>11</v>
      </c>
      <c r="F39" s="40"/>
      <c r="G39" s="41"/>
      <c r="H39" s="95" t="s">
        <v>88</v>
      </c>
      <c r="I39" s="95" t="s">
        <v>88</v>
      </c>
      <c r="J39" s="98"/>
      <c r="K39" s="41"/>
      <c r="L39" s="42"/>
      <c r="M39" s="40"/>
      <c r="N39" s="43"/>
      <c r="O39" s="277" t="s">
        <v>88</v>
      </c>
      <c r="P39" s="44"/>
      <c r="Q39" s="95"/>
      <c r="R39" s="95" t="s">
        <v>88</v>
      </c>
      <c r="S39" s="41"/>
      <c r="T39" s="41"/>
      <c r="U39" s="265"/>
      <c r="V39" s="129"/>
    </row>
    <row r="40" spans="2:44" ht="15.75" thickBot="1" x14ac:dyDescent="0.3">
      <c r="B40" s="433"/>
      <c r="C40" s="425"/>
      <c r="D40" s="417"/>
      <c r="E40" s="78">
        <v>12</v>
      </c>
      <c r="F40" s="45"/>
      <c r="G40" s="91" t="s">
        <v>88</v>
      </c>
      <c r="H40" s="49"/>
      <c r="I40" s="49"/>
      <c r="J40" s="49"/>
      <c r="K40" s="91"/>
      <c r="L40" s="323" t="s">
        <v>88</v>
      </c>
      <c r="M40" s="90"/>
      <c r="N40" s="43"/>
      <c r="O40" s="48"/>
      <c r="P40" s="93" t="s">
        <v>88</v>
      </c>
      <c r="Q40" s="49"/>
      <c r="R40" s="49"/>
      <c r="S40" s="91"/>
      <c r="T40" s="91"/>
      <c r="U40" s="266"/>
      <c r="V40" s="158"/>
      <c r="W40"/>
    </row>
    <row r="41" spans="2:44" ht="15.75" thickBot="1" x14ac:dyDescent="0.3">
      <c r="B41" s="433"/>
      <c r="C41" s="425"/>
      <c r="D41" s="417">
        <v>3</v>
      </c>
      <c r="E41" s="23">
        <v>18</v>
      </c>
      <c r="F41" s="89" t="s">
        <v>88</v>
      </c>
      <c r="G41" s="40"/>
      <c r="H41" s="89"/>
      <c r="I41" s="89"/>
      <c r="J41" s="96" t="s">
        <v>88</v>
      </c>
      <c r="K41" s="40"/>
      <c r="L41" s="51"/>
      <c r="M41" s="40"/>
      <c r="N41" s="43"/>
      <c r="O41" s="52"/>
      <c r="P41" s="52"/>
      <c r="Q41" s="89" t="s">
        <v>88</v>
      </c>
      <c r="R41" s="89"/>
      <c r="S41" s="40"/>
      <c r="T41" s="40"/>
      <c r="U41" s="265"/>
      <c r="V41" s="129"/>
      <c r="W41"/>
    </row>
    <row r="42" spans="2:44" ht="15.75" thickBot="1" x14ac:dyDescent="0.3">
      <c r="B42" s="433"/>
      <c r="C42" s="425"/>
      <c r="D42" s="417"/>
      <c r="E42" s="14">
        <v>19</v>
      </c>
      <c r="F42" s="45"/>
      <c r="G42" s="45"/>
      <c r="H42" s="45"/>
      <c r="I42" s="45"/>
      <c r="J42" s="45"/>
      <c r="K42" s="99"/>
      <c r="L42" s="110"/>
      <c r="M42" s="90"/>
      <c r="N42" s="43"/>
      <c r="O42" s="92"/>
      <c r="P42" s="92" t="s">
        <v>88</v>
      </c>
      <c r="Q42" s="45"/>
      <c r="R42" s="45"/>
      <c r="S42" s="90"/>
      <c r="T42" s="90" t="s">
        <v>88</v>
      </c>
      <c r="U42" s="266"/>
      <c r="V42" s="158"/>
      <c r="W42"/>
    </row>
    <row r="43" spans="2:44" ht="15.75" thickBot="1" x14ac:dyDescent="0.3">
      <c r="B43" s="433"/>
      <c r="C43" s="425"/>
      <c r="D43" s="417">
        <v>4</v>
      </c>
      <c r="E43" s="27">
        <v>25</v>
      </c>
      <c r="F43" s="40"/>
      <c r="G43" s="40"/>
      <c r="H43" s="89" t="s">
        <v>88</v>
      </c>
      <c r="I43" s="89" t="s">
        <v>88</v>
      </c>
      <c r="J43" s="96"/>
      <c r="K43" s="40"/>
      <c r="L43" s="51"/>
      <c r="M43" s="40"/>
      <c r="N43" s="43"/>
      <c r="O43" s="113" t="s">
        <v>88</v>
      </c>
      <c r="P43" s="52"/>
      <c r="Q43" s="89" t="s">
        <v>88</v>
      </c>
      <c r="R43" s="89"/>
      <c r="S43" s="40"/>
      <c r="T43" s="40"/>
      <c r="U43" s="265"/>
      <c r="V43" s="129"/>
      <c r="W43" s="427" t="s">
        <v>91</v>
      </c>
    </row>
    <row r="44" spans="2:44" ht="15.75" thickBot="1" x14ac:dyDescent="0.3">
      <c r="B44" s="433"/>
      <c r="C44" s="426"/>
      <c r="D44" s="417"/>
      <c r="E44" s="7">
        <v>26</v>
      </c>
      <c r="F44" s="45"/>
      <c r="G44" s="90"/>
      <c r="H44" s="45"/>
      <c r="I44" s="45"/>
      <c r="J44" s="45"/>
      <c r="K44" s="90" t="s">
        <v>88</v>
      </c>
      <c r="L44" s="112"/>
      <c r="M44" s="90"/>
      <c r="N44" s="43"/>
      <c r="O44" s="54"/>
      <c r="P44" s="92"/>
      <c r="Q44" s="45"/>
      <c r="R44" s="45"/>
      <c r="S44" s="90" t="s">
        <v>88</v>
      </c>
      <c r="T44" s="90"/>
      <c r="U44" s="266"/>
      <c r="V44" s="158"/>
      <c r="W44" s="427"/>
    </row>
    <row r="45" spans="2:44" ht="15.75" thickBot="1" x14ac:dyDescent="0.3">
      <c r="B45" s="433"/>
      <c r="C45" s="435">
        <v>2</v>
      </c>
      <c r="D45" s="417">
        <v>5</v>
      </c>
      <c r="E45" s="27">
        <v>1</v>
      </c>
      <c r="F45" s="89"/>
      <c r="G45" s="40"/>
      <c r="H45" s="89"/>
      <c r="I45" s="89"/>
      <c r="J45" s="96" t="s">
        <v>88</v>
      </c>
      <c r="K45" s="40"/>
      <c r="L45" s="51"/>
      <c r="M45" s="40"/>
      <c r="N45" s="43"/>
      <c r="O45" s="119"/>
      <c r="P45" s="52"/>
      <c r="Q45" s="89"/>
      <c r="R45" s="89" t="s">
        <v>88</v>
      </c>
      <c r="S45" s="40"/>
      <c r="T45" s="40"/>
      <c r="U45" s="265"/>
      <c r="V45" s="129"/>
      <c r="W45"/>
    </row>
    <row r="46" spans="2:44" ht="15.75" thickBot="1" x14ac:dyDescent="0.3">
      <c r="B46" s="433"/>
      <c r="C46" s="425"/>
      <c r="D46" s="417"/>
      <c r="E46" s="15">
        <v>2</v>
      </c>
      <c r="F46" s="45"/>
      <c r="G46" s="90" t="s">
        <v>88</v>
      </c>
      <c r="H46" s="45"/>
      <c r="I46" s="45"/>
      <c r="J46" s="45"/>
      <c r="K46" s="99"/>
      <c r="L46" s="112" t="s">
        <v>88</v>
      </c>
      <c r="M46" s="90"/>
      <c r="N46" s="43"/>
      <c r="O46" s="117"/>
      <c r="P46" s="92" t="s">
        <v>88</v>
      </c>
      <c r="Q46" s="45"/>
      <c r="R46" s="45"/>
      <c r="S46" s="90"/>
      <c r="T46" s="45"/>
      <c r="U46" s="266"/>
      <c r="V46" s="129"/>
      <c r="W46"/>
    </row>
    <row r="47" spans="2:44" ht="15.75" thickBot="1" x14ac:dyDescent="0.3">
      <c r="B47" s="433"/>
      <c r="C47" s="425"/>
      <c r="D47" s="417">
        <v>6</v>
      </c>
      <c r="E47" s="27">
        <v>8</v>
      </c>
      <c r="F47" s="89" t="s">
        <v>88</v>
      </c>
      <c r="G47" s="49"/>
      <c r="H47" s="97" t="s">
        <v>88</v>
      </c>
      <c r="I47" s="91" t="s">
        <v>88</v>
      </c>
      <c r="J47" s="97"/>
      <c r="K47" s="49"/>
      <c r="L47" s="50"/>
      <c r="M47" s="40"/>
      <c r="N47" s="43"/>
      <c r="O47" s="93" t="s">
        <v>88</v>
      </c>
      <c r="P47" s="48"/>
      <c r="Q47" s="91" t="s">
        <v>88</v>
      </c>
      <c r="R47" s="91"/>
      <c r="S47" s="49"/>
      <c r="T47" s="49"/>
      <c r="U47" s="265"/>
      <c r="V47" s="129"/>
      <c r="W47" s="164"/>
    </row>
    <row r="48" spans="2:44" ht="15.75" thickBot="1" x14ac:dyDescent="0.3">
      <c r="B48" s="433"/>
      <c r="C48" s="425"/>
      <c r="D48" s="417"/>
      <c r="E48" s="7">
        <v>9</v>
      </c>
      <c r="F48" s="45"/>
      <c r="G48" s="91"/>
      <c r="H48" s="49"/>
      <c r="I48" s="49"/>
      <c r="J48" s="49"/>
      <c r="K48" s="91" t="s">
        <v>88</v>
      </c>
      <c r="L48" s="50"/>
      <c r="M48" s="90"/>
      <c r="N48" s="43"/>
      <c r="O48" s="66"/>
      <c r="P48" s="94"/>
      <c r="Q48" s="46"/>
      <c r="R48" s="91" t="s">
        <v>88</v>
      </c>
      <c r="S48" s="91" t="s">
        <v>88</v>
      </c>
      <c r="T48" s="91"/>
      <c r="U48" s="266"/>
      <c r="V48" s="158"/>
      <c r="W48" s="164"/>
    </row>
    <row r="49" spans="2:25" ht="15.75" thickBot="1" x14ac:dyDescent="0.3">
      <c r="B49" s="433"/>
      <c r="C49" s="425"/>
      <c r="D49" s="417">
        <v>7</v>
      </c>
      <c r="E49" s="27">
        <v>15</v>
      </c>
      <c r="F49" s="61"/>
      <c r="G49" s="61"/>
      <c r="H49" s="61"/>
      <c r="I49" s="61"/>
      <c r="J49" s="61"/>
      <c r="K49" s="61"/>
      <c r="L49" s="62"/>
      <c r="M49" s="61"/>
      <c r="N49" s="43"/>
      <c r="O49" s="64"/>
      <c r="P49" s="64"/>
      <c r="Q49" s="61"/>
      <c r="R49" s="61"/>
      <c r="S49" s="61"/>
      <c r="T49" s="61"/>
      <c r="U49" s="281"/>
      <c r="V49" s="129"/>
      <c r="W49" s="427" t="s">
        <v>83</v>
      </c>
    </row>
    <row r="50" spans="2:25" ht="15.75" thickBot="1" x14ac:dyDescent="0.3">
      <c r="B50" s="433"/>
      <c r="C50" s="425"/>
      <c r="D50" s="417"/>
      <c r="E50" s="15">
        <v>16</v>
      </c>
      <c r="F50" s="55"/>
      <c r="G50" s="55"/>
      <c r="H50" s="55"/>
      <c r="I50" s="55"/>
      <c r="J50" s="55"/>
      <c r="K50" s="55"/>
      <c r="L50" s="56"/>
      <c r="M50" s="268"/>
      <c r="N50" s="43"/>
      <c r="O50" s="57"/>
      <c r="P50" s="57"/>
      <c r="Q50" s="55"/>
      <c r="R50" s="55"/>
      <c r="S50" s="55"/>
      <c r="T50" s="55"/>
      <c r="U50" s="282"/>
      <c r="V50" s="132"/>
      <c r="W50" s="427"/>
    </row>
    <row r="51" spans="2:25" ht="15.75" thickBot="1" x14ac:dyDescent="0.3">
      <c r="B51" s="433"/>
      <c r="C51" s="425"/>
      <c r="D51" s="417">
        <v>8</v>
      </c>
      <c r="E51" s="27">
        <v>22</v>
      </c>
      <c r="F51" s="61"/>
      <c r="G51" s="61"/>
      <c r="H51" s="61"/>
      <c r="I51" s="61"/>
      <c r="J51" s="61"/>
      <c r="K51" s="61"/>
      <c r="L51" s="62"/>
      <c r="M51" s="61"/>
      <c r="N51" s="43"/>
      <c r="O51" s="61"/>
      <c r="P51" s="61"/>
      <c r="Q51" s="61"/>
      <c r="R51" s="61"/>
      <c r="S51" s="61"/>
      <c r="T51" s="61"/>
      <c r="U51" s="281"/>
      <c r="V51" s="129"/>
      <c r="W51" s="427"/>
    </row>
    <row r="52" spans="2:25" ht="15.75" thickBot="1" x14ac:dyDescent="0.3">
      <c r="B52" s="433"/>
      <c r="C52" s="426"/>
      <c r="D52" s="417"/>
      <c r="E52" s="7">
        <v>23</v>
      </c>
      <c r="F52" s="55"/>
      <c r="G52" s="65"/>
      <c r="H52" s="65"/>
      <c r="I52" s="65"/>
      <c r="J52" s="65"/>
      <c r="K52" s="65"/>
      <c r="L52" s="65"/>
      <c r="M52" s="283"/>
      <c r="N52" s="43"/>
      <c r="O52" s="135"/>
      <c r="P52" s="65"/>
      <c r="Q52" s="65"/>
      <c r="R52" s="65"/>
      <c r="S52" s="65"/>
      <c r="T52" s="65"/>
      <c r="U52" s="282"/>
      <c r="V52" s="129"/>
      <c r="W52" s="427"/>
    </row>
    <row r="53" spans="2:25" ht="15.75" customHeight="1" thickBot="1" x14ac:dyDescent="0.3">
      <c r="B53" s="433"/>
      <c r="C53" s="435">
        <v>3</v>
      </c>
      <c r="D53" s="417">
        <v>9</v>
      </c>
      <c r="E53" s="23">
        <v>1</v>
      </c>
      <c r="F53" s="284"/>
      <c r="G53" s="284"/>
      <c r="H53" s="284"/>
      <c r="I53" s="284"/>
      <c r="J53" s="284" t="s">
        <v>88</v>
      </c>
      <c r="K53" s="284"/>
      <c r="L53" s="285"/>
      <c r="M53" s="40"/>
      <c r="N53" s="43"/>
      <c r="O53" s="284"/>
      <c r="P53" s="284"/>
      <c r="Q53" s="284"/>
      <c r="R53" s="313" t="s">
        <v>88</v>
      </c>
      <c r="S53" s="284"/>
      <c r="T53" s="284"/>
      <c r="U53" s="265"/>
      <c r="V53" s="129"/>
      <c r="W53" s="172"/>
    </row>
    <row r="54" spans="2:25" ht="15.75" customHeight="1" thickBot="1" x14ac:dyDescent="0.3">
      <c r="B54" s="433"/>
      <c r="C54" s="425"/>
      <c r="D54" s="417"/>
      <c r="E54" s="14">
        <v>2</v>
      </c>
      <c r="F54" s="273"/>
      <c r="G54" s="309" t="s">
        <v>88</v>
      </c>
      <c r="H54" s="273"/>
      <c r="I54" s="273"/>
      <c r="J54" s="273"/>
      <c r="K54" s="273"/>
      <c r="L54" s="286" t="s">
        <v>88</v>
      </c>
      <c r="M54" s="90"/>
      <c r="N54" s="43"/>
      <c r="O54" s="273"/>
      <c r="P54" s="309" t="s">
        <v>88</v>
      </c>
      <c r="Q54" s="273"/>
      <c r="R54" s="273"/>
      <c r="S54" s="309"/>
      <c r="T54" s="273"/>
      <c r="U54" s="266"/>
      <c r="V54" s="129"/>
      <c r="W54" s="172"/>
    </row>
    <row r="55" spans="2:25" ht="15.75" thickBot="1" x14ac:dyDescent="0.3">
      <c r="B55" s="433"/>
      <c r="C55" s="425"/>
      <c r="D55" s="417">
        <v>10</v>
      </c>
      <c r="E55" s="23">
        <v>8</v>
      </c>
      <c r="F55" s="89" t="s">
        <v>88</v>
      </c>
      <c r="G55" s="41"/>
      <c r="H55" s="98" t="s">
        <v>88</v>
      </c>
      <c r="I55" s="95" t="s">
        <v>88</v>
      </c>
      <c r="J55" s="98"/>
      <c r="K55" s="98"/>
      <c r="L55" s="42"/>
      <c r="M55" s="40"/>
      <c r="N55" s="43"/>
      <c r="O55" s="116" t="s">
        <v>88</v>
      </c>
      <c r="P55" s="44"/>
      <c r="Q55" s="95" t="s">
        <v>88</v>
      </c>
      <c r="R55" s="95"/>
      <c r="S55" s="41"/>
      <c r="T55" s="40"/>
      <c r="U55" s="265"/>
      <c r="V55" s="129"/>
    </row>
    <row r="56" spans="2:25" ht="15.75" thickBot="1" x14ac:dyDescent="0.3">
      <c r="B56" s="433"/>
      <c r="C56" s="425"/>
      <c r="D56" s="417"/>
      <c r="E56" s="13">
        <v>9</v>
      </c>
      <c r="F56" s="45"/>
      <c r="G56" s="91"/>
      <c r="H56" s="49"/>
      <c r="I56" s="49"/>
      <c r="J56" s="49"/>
      <c r="K56" s="97" t="s">
        <v>88</v>
      </c>
      <c r="L56" s="50"/>
      <c r="M56" s="90"/>
      <c r="N56" s="43"/>
      <c r="O56" s="118"/>
      <c r="P56" s="93"/>
      <c r="Q56" s="49"/>
      <c r="R56" s="49"/>
      <c r="S56" s="49"/>
      <c r="T56" s="91" t="s">
        <v>88</v>
      </c>
      <c r="U56" s="266"/>
      <c r="V56" s="158"/>
    </row>
    <row r="57" spans="2:25" ht="15.75" thickBot="1" x14ac:dyDescent="0.3">
      <c r="B57" s="433"/>
      <c r="C57" s="425"/>
      <c r="D57" s="417">
        <v>11</v>
      </c>
      <c r="E57" s="23">
        <v>15</v>
      </c>
      <c r="F57" s="89"/>
      <c r="G57" s="40"/>
      <c r="H57" s="89"/>
      <c r="I57" s="89"/>
      <c r="J57" s="100" t="s">
        <v>88</v>
      </c>
      <c r="K57" s="40"/>
      <c r="L57" s="51"/>
      <c r="M57" s="40"/>
      <c r="N57" s="43"/>
      <c r="O57" s="113"/>
      <c r="P57" s="52"/>
      <c r="Q57" s="89"/>
      <c r="R57" s="89"/>
      <c r="S57" s="40"/>
      <c r="T57" s="40"/>
      <c r="U57" s="265"/>
      <c r="V57" s="129"/>
      <c r="W57" s="427" t="s">
        <v>91</v>
      </c>
    </row>
    <row r="58" spans="2:25" ht="15.75" thickBot="1" x14ac:dyDescent="0.3">
      <c r="B58" s="433"/>
      <c r="C58" s="425"/>
      <c r="D58" s="417"/>
      <c r="E58" s="14">
        <v>16</v>
      </c>
      <c r="F58" s="45"/>
      <c r="G58" s="90" t="s">
        <v>88</v>
      </c>
      <c r="H58" s="45"/>
      <c r="I58" s="45"/>
      <c r="J58" s="45"/>
      <c r="K58" s="99"/>
      <c r="L58" s="112" t="s">
        <v>88</v>
      </c>
      <c r="M58" s="90"/>
      <c r="N58" s="43"/>
      <c r="O58" s="92"/>
      <c r="P58" s="92"/>
      <c r="Q58" s="45"/>
      <c r="R58" s="45"/>
      <c r="S58" s="90" t="s">
        <v>88</v>
      </c>
      <c r="T58" s="45"/>
      <c r="U58" s="266"/>
      <c r="V58" s="129"/>
      <c r="W58" s="427"/>
    </row>
    <row r="59" spans="2:25" ht="15.75" thickBot="1" x14ac:dyDescent="0.3">
      <c r="B59" s="433"/>
      <c r="C59" s="425"/>
      <c r="D59" s="417">
        <v>12</v>
      </c>
      <c r="E59" s="23">
        <v>22</v>
      </c>
      <c r="F59" s="89" t="s">
        <v>88</v>
      </c>
      <c r="G59" s="49"/>
      <c r="H59" s="97" t="s">
        <v>88</v>
      </c>
      <c r="I59" s="91" t="s">
        <v>88</v>
      </c>
      <c r="J59" s="97"/>
      <c r="K59" s="49"/>
      <c r="L59" s="50"/>
      <c r="M59" s="40"/>
      <c r="N59" s="43"/>
      <c r="O59" s="93" t="s">
        <v>88</v>
      </c>
      <c r="P59" s="48"/>
      <c r="Q59" s="91" t="s">
        <v>88</v>
      </c>
      <c r="R59" s="91"/>
      <c r="S59" s="49"/>
      <c r="T59" s="49"/>
      <c r="U59" s="265"/>
      <c r="V59" s="129"/>
      <c r="W59" s="16"/>
      <c r="Y59" t="s">
        <v>1013</v>
      </c>
    </row>
    <row r="60" spans="2:25" ht="15.75" thickBot="1" x14ac:dyDescent="0.3">
      <c r="B60" s="433"/>
      <c r="C60" s="425"/>
      <c r="D60" s="417"/>
      <c r="E60" s="13">
        <v>23</v>
      </c>
      <c r="F60" s="45"/>
      <c r="G60" s="91"/>
      <c r="H60" s="49"/>
      <c r="I60" s="49"/>
      <c r="J60" s="49"/>
      <c r="K60" s="97" t="s">
        <v>88</v>
      </c>
      <c r="L60" s="50"/>
      <c r="M60" s="90"/>
      <c r="N60" s="43"/>
      <c r="O60" s="66"/>
      <c r="P60" s="94"/>
      <c r="Q60" s="46"/>
      <c r="R60" s="49"/>
      <c r="S60" s="49"/>
      <c r="T60" s="91"/>
      <c r="U60" s="266"/>
      <c r="V60" s="158"/>
      <c r="W60" s="16"/>
    </row>
    <row r="61" spans="2:25" ht="15.75" thickBot="1" x14ac:dyDescent="0.3">
      <c r="B61" s="433"/>
      <c r="C61" s="425"/>
      <c r="D61" s="417">
        <v>13</v>
      </c>
      <c r="E61" s="27">
        <v>29</v>
      </c>
      <c r="F61" s="89"/>
      <c r="G61" s="40"/>
      <c r="H61" s="89"/>
      <c r="I61" s="89"/>
      <c r="J61" s="100" t="s">
        <v>88</v>
      </c>
      <c r="K61" s="40"/>
      <c r="L61" s="51"/>
      <c r="M61" s="40"/>
      <c r="N61" s="43"/>
      <c r="O61" s="284"/>
      <c r="P61" s="284"/>
      <c r="Q61" s="284"/>
      <c r="R61" s="313"/>
      <c r="S61" s="284"/>
      <c r="T61" s="284"/>
      <c r="U61" s="265"/>
      <c r="V61" s="129"/>
    </row>
    <row r="62" spans="2:25" ht="15.75" thickBot="1" x14ac:dyDescent="0.3">
      <c r="B62" s="433"/>
      <c r="C62" s="426"/>
      <c r="D62" s="417"/>
      <c r="E62" s="15">
        <v>30</v>
      </c>
      <c r="F62" s="45"/>
      <c r="G62" s="99" t="s">
        <v>88</v>
      </c>
      <c r="H62" s="45"/>
      <c r="I62" s="45"/>
      <c r="J62" s="45"/>
      <c r="K62" s="99"/>
      <c r="L62" s="112" t="s">
        <v>88</v>
      </c>
      <c r="M62" s="90"/>
      <c r="N62" s="43"/>
      <c r="O62" s="273"/>
      <c r="P62" s="309" t="s">
        <v>88</v>
      </c>
      <c r="Q62" s="273"/>
      <c r="R62" s="273"/>
      <c r="S62" s="273"/>
      <c r="T62" s="309" t="s">
        <v>88</v>
      </c>
      <c r="U62" s="266"/>
      <c r="V62" s="129"/>
    </row>
    <row r="63" spans="2:25" ht="15.75" thickBot="1" x14ac:dyDescent="0.3">
      <c r="B63" s="433"/>
      <c r="C63" s="435">
        <v>4</v>
      </c>
      <c r="D63" s="417">
        <v>14</v>
      </c>
      <c r="E63" s="27">
        <v>5</v>
      </c>
      <c r="F63" s="89" t="s">
        <v>88</v>
      </c>
      <c r="G63" s="40"/>
      <c r="H63" s="96" t="s">
        <v>88</v>
      </c>
      <c r="I63" s="89" t="s">
        <v>88</v>
      </c>
      <c r="J63" s="100"/>
      <c r="K63" s="40"/>
      <c r="L63" s="51"/>
      <c r="M63" s="40"/>
      <c r="N63" s="43"/>
      <c r="O63" s="113" t="s">
        <v>88</v>
      </c>
      <c r="P63" s="52"/>
      <c r="Q63" s="89" t="s">
        <v>88</v>
      </c>
      <c r="R63" s="40"/>
      <c r="S63" s="40"/>
      <c r="T63" s="40"/>
      <c r="U63" s="265"/>
      <c r="V63" s="129"/>
      <c r="Y63" t="s">
        <v>1013</v>
      </c>
    </row>
    <row r="64" spans="2:25" ht="15.75" thickBot="1" x14ac:dyDescent="0.3">
      <c r="B64" s="433"/>
      <c r="C64" s="425"/>
      <c r="D64" s="417"/>
      <c r="E64" s="7">
        <v>6</v>
      </c>
      <c r="F64" s="45"/>
      <c r="G64" s="90"/>
      <c r="H64" s="45"/>
      <c r="I64" s="45"/>
      <c r="J64" s="45"/>
      <c r="K64" s="45" t="s">
        <v>88</v>
      </c>
      <c r="L64" s="53"/>
      <c r="M64" s="90"/>
      <c r="N64" s="43"/>
      <c r="O64" s="92"/>
      <c r="P64" s="54"/>
      <c r="Q64" s="45"/>
      <c r="R64" s="45"/>
      <c r="S64" s="90"/>
      <c r="T64" s="45"/>
      <c r="U64" s="266"/>
      <c r="V64" s="129"/>
      <c r="W64" s="3"/>
    </row>
    <row r="65" spans="2:25" ht="15.75" thickBot="1" x14ac:dyDescent="0.3">
      <c r="B65" s="433"/>
      <c r="C65" s="425"/>
      <c r="D65" s="417">
        <v>15</v>
      </c>
      <c r="E65" s="27">
        <v>12</v>
      </c>
      <c r="F65" s="89"/>
      <c r="G65" s="40"/>
      <c r="H65" s="96"/>
      <c r="I65" s="96"/>
      <c r="J65" s="100" t="s">
        <v>88</v>
      </c>
      <c r="K65" s="40"/>
      <c r="L65" s="51"/>
      <c r="M65" s="40"/>
      <c r="N65" s="43"/>
      <c r="O65" s="52"/>
      <c r="P65" s="52"/>
      <c r="Q65" s="96" t="s">
        <v>88</v>
      </c>
      <c r="R65" s="89"/>
      <c r="S65" s="40"/>
      <c r="T65" s="40"/>
      <c r="U65" s="265"/>
      <c r="V65" s="129"/>
      <c r="W65"/>
    </row>
    <row r="66" spans="2:25" ht="15.75" thickBot="1" x14ac:dyDescent="0.3">
      <c r="B66" s="433"/>
      <c r="C66" s="425"/>
      <c r="D66" s="417"/>
      <c r="E66" s="15">
        <v>13</v>
      </c>
      <c r="F66" s="45"/>
      <c r="G66" s="99" t="s">
        <v>88</v>
      </c>
      <c r="H66" s="45"/>
      <c r="I66" s="99" t="s">
        <v>88</v>
      </c>
      <c r="J66" s="45"/>
      <c r="K66" s="101"/>
      <c r="L66" s="53" t="s">
        <v>88</v>
      </c>
      <c r="M66" s="90"/>
      <c r="N66" s="43"/>
      <c r="O66" s="54"/>
      <c r="P66" s="92" t="s">
        <v>88</v>
      </c>
      <c r="Q66" s="45"/>
      <c r="R66" s="90" t="s">
        <v>88</v>
      </c>
      <c r="S66" s="90"/>
      <c r="T66" s="90" t="s">
        <v>88</v>
      </c>
      <c r="U66" s="266"/>
      <c r="V66" s="158"/>
      <c r="W66"/>
    </row>
    <row r="67" spans="2:25" ht="15.75" thickBot="1" x14ac:dyDescent="0.3">
      <c r="B67" s="433"/>
      <c r="C67" s="425"/>
      <c r="D67" s="417">
        <v>16</v>
      </c>
      <c r="E67" s="28">
        <v>19</v>
      </c>
      <c r="F67" s="61"/>
      <c r="G67" s="61"/>
      <c r="H67" s="61"/>
      <c r="I67" s="61"/>
      <c r="J67" s="61"/>
      <c r="K67" s="61"/>
      <c r="L67" s="62"/>
      <c r="M67" s="61"/>
      <c r="N67" s="43"/>
      <c r="O67" s="61"/>
      <c r="P67" s="61"/>
      <c r="Q67" s="61"/>
      <c r="R67" s="61"/>
      <c r="S67" s="61"/>
      <c r="T67" s="61"/>
      <c r="U67" s="281"/>
      <c r="V67" s="129"/>
      <c r="W67" s="416" t="s">
        <v>84</v>
      </c>
    </row>
    <row r="68" spans="2:25" ht="15.75" thickBot="1" x14ac:dyDescent="0.3">
      <c r="B68" s="433"/>
      <c r="C68" s="425"/>
      <c r="D68" s="417"/>
      <c r="E68" s="1">
        <v>20</v>
      </c>
      <c r="F68" s="55"/>
      <c r="G68" s="65"/>
      <c r="H68" s="65"/>
      <c r="I68" s="65"/>
      <c r="J68" s="65"/>
      <c r="K68" s="65"/>
      <c r="L68" s="65"/>
      <c r="M68" s="283"/>
      <c r="N68" s="43"/>
      <c r="O68" s="135"/>
      <c r="P68" s="65"/>
      <c r="Q68" s="65"/>
      <c r="R68" s="65"/>
      <c r="S68" s="65"/>
      <c r="T68" s="65"/>
      <c r="U68" s="282"/>
      <c r="V68" s="129"/>
      <c r="W68" s="416"/>
    </row>
    <row r="69" spans="2:25" ht="15.75" thickBot="1" x14ac:dyDescent="0.3">
      <c r="B69" s="433"/>
      <c r="C69" s="425"/>
      <c r="D69" s="417">
        <v>17</v>
      </c>
      <c r="E69" s="27">
        <v>26</v>
      </c>
      <c r="F69" s="89"/>
      <c r="G69" s="40"/>
      <c r="H69" s="96" t="s">
        <v>88</v>
      </c>
      <c r="I69" s="96" t="s">
        <v>88</v>
      </c>
      <c r="J69" s="40"/>
      <c r="K69" s="40"/>
      <c r="L69" s="51"/>
      <c r="M69" s="40"/>
      <c r="N69" s="43"/>
      <c r="O69" s="52"/>
      <c r="P69" s="52"/>
      <c r="Q69" s="96" t="s">
        <v>88</v>
      </c>
      <c r="R69" s="89"/>
      <c r="S69" s="40"/>
      <c r="T69" s="40"/>
      <c r="U69" s="265"/>
      <c r="V69" s="129"/>
      <c r="W69"/>
    </row>
    <row r="70" spans="2:25" ht="15.75" thickBot="1" x14ac:dyDescent="0.3">
      <c r="B70" s="433"/>
      <c r="C70" s="426"/>
      <c r="D70" s="417"/>
      <c r="E70" s="15">
        <v>27</v>
      </c>
      <c r="F70" s="45"/>
      <c r="G70" s="99"/>
      <c r="H70" s="45"/>
      <c r="I70" s="46"/>
      <c r="J70" s="46"/>
      <c r="K70" s="99" t="s">
        <v>88</v>
      </c>
      <c r="L70" s="53"/>
      <c r="M70" s="90"/>
      <c r="N70" s="43"/>
      <c r="O70" s="54"/>
      <c r="P70" s="90" t="s">
        <v>88</v>
      </c>
      <c r="Q70" s="45"/>
      <c r="R70" s="45" t="s">
        <v>88</v>
      </c>
      <c r="S70" s="45"/>
      <c r="T70" s="45"/>
      <c r="U70" s="266"/>
      <c r="V70" s="129"/>
    </row>
    <row r="71" spans="2:25" ht="15.75" thickBot="1" x14ac:dyDescent="0.3">
      <c r="B71" s="433"/>
      <c r="C71" s="435">
        <v>5</v>
      </c>
      <c r="D71" s="417">
        <v>18</v>
      </c>
      <c r="E71" s="27">
        <v>3</v>
      </c>
      <c r="F71" s="40"/>
      <c r="G71" s="49"/>
      <c r="H71" s="40"/>
      <c r="I71" s="40"/>
      <c r="J71" s="100" t="s">
        <v>88</v>
      </c>
      <c r="K71" s="49"/>
      <c r="L71" s="50"/>
      <c r="M71" s="40"/>
      <c r="N71" s="43"/>
      <c r="O71" s="48"/>
      <c r="P71" s="48"/>
      <c r="Q71" s="310" t="s">
        <v>88</v>
      </c>
      <c r="R71" s="95"/>
      <c r="S71" s="49"/>
      <c r="T71" s="49"/>
      <c r="U71" s="265"/>
      <c r="V71" s="129"/>
      <c r="W71" s="18"/>
    </row>
    <row r="72" spans="2:25" ht="15.75" thickBot="1" x14ac:dyDescent="0.3">
      <c r="B72" s="433"/>
      <c r="C72" s="425"/>
      <c r="D72" s="417"/>
      <c r="E72" s="7">
        <v>4</v>
      </c>
      <c r="F72" s="45"/>
      <c r="G72" s="289"/>
      <c r="H72" s="98" t="s">
        <v>1014</v>
      </c>
      <c r="I72" s="101" t="s">
        <v>88</v>
      </c>
      <c r="J72" s="122"/>
      <c r="K72" s="49"/>
      <c r="L72" s="111"/>
      <c r="M72" s="90"/>
      <c r="N72" s="43"/>
      <c r="O72" s="54"/>
      <c r="P72" s="288"/>
      <c r="Q72" s="49"/>
      <c r="R72" s="45" t="s">
        <v>88</v>
      </c>
      <c r="S72" s="91"/>
      <c r="T72" s="49"/>
      <c r="U72" s="266"/>
      <c r="V72" s="129"/>
      <c r="W72" s="2" t="s">
        <v>464</v>
      </c>
    </row>
    <row r="73" spans="2:25" ht="15.75" thickBot="1" x14ac:dyDescent="0.3">
      <c r="B73" s="433"/>
      <c r="C73" s="425"/>
      <c r="D73" s="417">
        <v>19</v>
      </c>
      <c r="E73" s="23">
        <v>10</v>
      </c>
      <c r="F73" s="40"/>
      <c r="G73" s="40"/>
      <c r="H73" s="100" t="s">
        <v>88</v>
      </c>
      <c r="I73" s="316" t="s">
        <v>88</v>
      </c>
      <c r="J73" s="316"/>
      <c r="K73" s="40"/>
      <c r="L73" s="51"/>
      <c r="M73" s="40"/>
      <c r="N73" s="43"/>
      <c r="O73" s="52"/>
      <c r="P73" s="52"/>
      <c r="Q73" s="96" t="s">
        <v>88</v>
      </c>
      <c r="R73" s="40"/>
      <c r="S73" s="40"/>
      <c r="T73" s="40"/>
      <c r="U73" s="265"/>
      <c r="V73" s="129"/>
      <c r="W73" s="2" t="s">
        <v>464</v>
      </c>
    </row>
    <row r="74" spans="2:25" ht="15.75" thickBot="1" x14ac:dyDescent="0.3">
      <c r="B74" s="433"/>
      <c r="C74" s="425"/>
      <c r="D74" s="417"/>
      <c r="E74" s="14">
        <v>11</v>
      </c>
      <c r="F74" s="45"/>
      <c r="G74" s="101"/>
      <c r="H74" s="291"/>
      <c r="I74" s="273"/>
      <c r="J74" s="45"/>
      <c r="K74" s="99"/>
      <c r="L74" s="46"/>
      <c r="M74" s="92"/>
      <c r="N74" s="43"/>
      <c r="O74" s="66"/>
      <c r="P74" s="102"/>
      <c r="Q74" s="290"/>
      <c r="R74" s="132" t="s">
        <v>88</v>
      </c>
      <c r="S74" s="46"/>
      <c r="T74" s="267"/>
      <c r="U74" s="266"/>
      <c r="V74" s="132"/>
    </row>
    <row r="75" spans="2:25" ht="15.75" thickBot="1" x14ac:dyDescent="0.3">
      <c r="B75" s="433"/>
      <c r="C75" s="425"/>
      <c r="D75" s="417">
        <v>20</v>
      </c>
      <c r="E75" s="23">
        <v>17</v>
      </c>
      <c r="F75" s="40"/>
      <c r="G75" s="353" t="s">
        <v>1012</v>
      </c>
      <c r="H75" s="103"/>
      <c r="I75" s="105"/>
      <c r="J75" s="157"/>
      <c r="K75" s="40"/>
      <c r="L75" s="40"/>
      <c r="M75" s="52"/>
      <c r="N75" s="43"/>
      <c r="O75" s="79"/>
      <c r="P75" s="353" t="s">
        <v>1012</v>
      </c>
      <c r="Q75" s="103"/>
      <c r="R75" s="40"/>
      <c r="S75" s="40"/>
      <c r="T75" s="40"/>
      <c r="U75" s="265"/>
      <c r="V75" s="129"/>
      <c r="W75" s="2" t="s">
        <v>1007</v>
      </c>
    </row>
    <row r="76" spans="2:25" ht="15.75" thickBot="1" x14ac:dyDescent="0.3">
      <c r="B76" s="433"/>
      <c r="C76" s="425"/>
      <c r="D76" s="417"/>
      <c r="E76" s="13">
        <v>18</v>
      </c>
      <c r="F76" s="45"/>
      <c r="G76" s="354" t="s">
        <v>1012</v>
      </c>
      <c r="H76" s="106"/>
      <c r="I76" s="106"/>
      <c r="J76" s="289"/>
      <c r="K76" s="45"/>
      <c r="L76" s="111"/>
      <c r="M76" s="90"/>
      <c r="N76" s="43"/>
      <c r="O76" s="80"/>
      <c r="P76" s="354" t="s">
        <v>1012</v>
      </c>
      <c r="Q76" s="122"/>
      <c r="R76" s="291"/>
      <c r="S76" s="90"/>
      <c r="T76" s="45"/>
      <c r="U76" s="266"/>
      <c r="V76" s="129"/>
      <c r="W76" s="2" t="s">
        <v>1006</v>
      </c>
    </row>
    <row r="77" spans="2:25" x14ac:dyDescent="0.25">
      <c r="B77" s="433"/>
      <c r="C77" s="425"/>
      <c r="D77" s="416">
        <v>21</v>
      </c>
      <c r="E77" s="23">
        <v>24</v>
      </c>
      <c r="F77" s="40"/>
      <c r="G77" s="103"/>
      <c r="H77" s="100"/>
      <c r="I77" s="100"/>
      <c r="J77" s="40"/>
      <c r="K77" s="40"/>
      <c r="L77" s="51"/>
      <c r="M77" s="40"/>
      <c r="N77" s="43"/>
      <c r="O77" s="44"/>
      <c r="P77" s="107"/>
      <c r="Q77" s="353" t="s">
        <v>1012</v>
      </c>
      <c r="R77" s="41"/>
      <c r="S77" s="41"/>
      <c r="T77" s="41"/>
      <c r="U77" s="265"/>
      <c r="V77" s="129"/>
      <c r="W77" s="2" t="s">
        <v>1008</v>
      </c>
      <c r="Y77" s="2"/>
    </row>
    <row r="78" spans="2:25" ht="15.75" thickBot="1" x14ac:dyDescent="0.3">
      <c r="B78" s="433"/>
      <c r="C78" s="425"/>
      <c r="D78" s="416"/>
      <c r="E78" s="13">
        <v>25</v>
      </c>
      <c r="F78" s="45"/>
      <c r="G78" s="104"/>
      <c r="H78" s="354" t="s">
        <v>1012</v>
      </c>
      <c r="I78" s="106"/>
      <c r="J78" s="46"/>
      <c r="K78" s="46"/>
      <c r="L78" s="53"/>
      <c r="M78" s="90"/>
      <c r="N78" s="43"/>
      <c r="O78" s="66"/>
      <c r="P78" s="108"/>
      <c r="Q78" s="354" t="s">
        <v>1012</v>
      </c>
      <c r="R78" s="46"/>
      <c r="S78" s="46"/>
      <c r="T78" s="45"/>
      <c r="U78" s="266"/>
      <c r="V78" s="129"/>
      <c r="W78" s="2" t="s">
        <v>1009</v>
      </c>
    </row>
    <row r="79" spans="2:25" ht="15.75" thickBot="1" x14ac:dyDescent="0.3">
      <c r="B79" s="433"/>
      <c r="C79" s="426"/>
      <c r="D79" s="420">
        <v>22</v>
      </c>
      <c r="E79" s="23">
        <v>31</v>
      </c>
      <c r="F79" s="40"/>
      <c r="G79" s="68"/>
      <c r="H79" s="100"/>
      <c r="I79" s="100"/>
      <c r="J79" s="353" t="s">
        <v>1012</v>
      </c>
      <c r="K79" s="68"/>
      <c r="L79" s="69"/>
      <c r="M79" s="40"/>
      <c r="N79" s="43"/>
      <c r="O79" s="27"/>
      <c r="P79" s="27"/>
      <c r="Q79" s="40"/>
      <c r="R79" s="353" t="s">
        <v>1012</v>
      </c>
      <c r="S79" s="68"/>
      <c r="T79" s="68"/>
      <c r="U79" s="265"/>
      <c r="V79" s="7"/>
      <c r="W79" s="2" t="s">
        <v>1005</v>
      </c>
      <c r="Y79" s="2"/>
    </row>
    <row r="80" spans="2:25" ht="15.75" thickBot="1" x14ac:dyDescent="0.3">
      <c r="B80" s="433"/>
      <c r="C80" s="425">
        <v>6</v>
      </c>
      <c r="D80" s="416"/>
      <c r="E80" s="13">
        <v>1</v>
      </c>
      <c r="F80" s="45"/>
      <c r="G80" s="70"/>
      <c r="H80" s="49"/>
      <c r="I80" s="46"/>
      <c r="J80" s="354" t="s">
        <v>1012</v>
      </c>
      <c r="K80" s="70"/>
      <c r="L80" s="71"/>
      <c r="M80" s="90"/>
      <c r="N80" s="43"/>
      <c r="O80" s="72"/>
      <c r="P80" s="72"/>
      <c r="Q80" s="45"/>
      <c r="R80" s="354" t="s">
        <v>1012</v>
      </c>
      <c r="S80" s="70"/>
      <c r="T80" s="70"/>
      <c r="U80" s="266"/>
      <c r="V80" s="7"/>
      <c r="W80" s="2" t="s">
        <v>1010</v>
      </c>
    </row>
    <row r="81" spans="2:23" x14ac:dyDescent="0.25">
      <c r="B81" s="433"/>
      <c r="C81" s="425"/>
      <c r="D81" s="420">
        <v>23</v>
      </c>
      <c r="E81" s="23">
        <v>7</v>
      </c>
      <c r="F81" s="40"/>
      <c r="G81" s="73"/>
      <c r="H81" s="40"/>
      <c r="I81" s="293"/>
      <c r="J81" s="73"/>
      <c r="K81" s="73"/>
      <c r="L81" s="74"/>
      <c r="M81" s="40"/>
      <c r="N81" s="43"/>
      <c r="O81" s="75"/>
      <c r="P81" s="75"/>
      <c r="Q81" s="40"/>
      <c r="R81" s="73"/>
      <c r="S81" s="73"/>
      <c r="T81" s="73"/>
      <c r="U81" s="265"/>
      <c r="V81" s="7"/>
      <c r="W81" s="4"/>
    </row>
    <row r="82" spans="2:23" ht="15.75" thickBot="1" x14ac:dyDescent="0.3">
      <c r="B82" s="433"/>
      <c r="C82" s="425"/>
      <c r="D82" s="421"/>
      <c r="E82" s="14">
        <v>8</v>
      </c>
      <c r="F82" s="45"/>
      <c r="G82" s="70"/>
      <c r="H82" s="45"/>
      <c r="I82" s="45"/>
      <c r="J82" s="70"/>
      <c r="K82" s="70"/>
      <c r="L82" s="71"/>
      <c r="M82" s="90"/>
      <c r="N82" s="43"/>
      <c r="O82" s="72"/>
      <c r="P82" s="72"/>
      <c r="Q82" s="45"/>
      <c r="R82" s="70"/>
      <c r="S82" s="70"/>
      <c r="T82" s="70"/>
      <c r="U82" s="266"/>
      <c r="V82" s="7"/>
      <c r="W82" s="2" t="s">
        <v>1011</v>
      </c>
    </row>
    <row r="83" spans="2:23" x14ac:dyDescent="0.25">
      <c r="B83" s="433"/>
      <c r="C83" s="425"/>
      <c r="D83" s="420">
        <v>24</v>
      </c>
      <c r="E83" s="23">
        <v>14</v>
      </c>
      <c r="F83" s="40"/>
      <c r="G83" s="76"/>
      <c r="H83" s="76"/>
      <c r="I83" s="76"/>
      <c r="J83" s="76"/>
      <c r="K83" s="76"/>
      <c r="L83" s="77"/>
      <c r="M83" s="40"/>
      <c r="N83" s="43"/>
      <c r="O83" s="78"/>
      <c r="P83" s="78"/>
      <c r="Q83" s="76"/>
      <c r="R83" s="76"/>
      <c r="S83" s="76"/>
      <c r="T83" s="76"/>
      <c r="U83" s="265"/>
      <c r="V83" s="7"/>
      <c r="W83" s="38"/>
    </row>
    <row r="84" spans="2:23" ht="15.75" thickBot="1" x14ac:dyDescent="0.3">
      <c r="B84" s="433"/>
      <c r="C84" s="425"/>
      <c r="D84" s="421"/>
      <c r="E84" s="14">
        <v>15</v>
      </c>
      <c r="F84" s="45"/>
      <c r="G84" s="70"/>
      <c r="H84" s="70"/>
      <c r="I84" s="70"/>
      <c r="J84" s="70"/>
      <c r="K84" s="70"/>
      <c r="L84" s="71"/>
      <c r="M84" s="90"/>
      <c r="N84" s="43"/>
      <c r="O84" s="72"/>
      <c r="P84" s="72"/>
      <c r="Q84" s="70"/>
      <c r="R84" s="70"/>
      <c r="S84" s="70"/>
      <c r="T84" s="70"/>
      <c r="U84" s="266"/>
      <c r="V84" s="7"/>
      <c r="W84" s="39"/>
    </row>
    <row r="85" spans="2:23" x14ac:dyDescent="0.25">
      <c r="B85" s="433"/>
      <c r="C85" s="425"/>
      <c r="D85" s="420">
        <v>25</v>
      </c>
      <c r="E85" s="23">
        <v>21</v>
      </c>
      <c r="F85" s="40"/>
      <c r="G85" s="73"/>
      <c r="H85" s="73"/>
      <c r="I85" s="73"/>
      <c r="J85" s="73"/>
      <c r="K85" s="73"/>
      <c r="L85" s="74"/>
      <c r="M85" s="40"/>
      <c r="N85" s="43"/>
      <c r="O85" s="75"/>
      <c r="P85" s="75"/>
      <c r="Q85" s="73"/>
      <c r="R85" s="73"/>
      <c r="S85" s="73"/>
      <c r="T85" s="73"/>
      <c r="U85" s="265"/>
      <c r="V85" s="7"/>
    </row>
    <row r="86" spans="2:23" ht="15.75" thickBot="1" x14ac:dyDescent="0.3">
      <c r="B86" s="433"/>
      <c r="C86" s="425"/>
      <c r="D86" s="421"/>
      <c r="E86" s="14">
        <v>22</v>
      </c>
      <c r="F86" s="45"/>
      <c r="G86" s="70"/>
      <c r="H86" s="70"/>
      <c r="I86" s="70"/>
      <c r="J86" s="70"/>
      <c r="K86" s="70"/>
      <c r="L86" s="71"/>
      <c r="M86" s="90"/>
      <c r="N86" s="43"/>
      <c r="O86" s="72"/>
      <c r="P86" s="72"/>
      <c r="Q86" s="70"/>
      <c r="R86" s="70"/>
      <c r="S86" s="70"/>
      <c r="T86" s="70"/>
      <c r="U86" s="266"/>
      <c r="V86" s="7"/>
    </row>
    <row r="87" spans="2:23" x14ac:dyDescent="0.25">
      <c r="B87" s="433"/>
      <c r="C87" s="425"/>
      <c r="D87" s="416">
        <v>26</v>
      </c>
      <c r="E87" s="13">
        <v>28</v>
      </c>
      <c r="F87" s="40"/>
      <c r="G87" s="68"/>
      <c r="H87" s="68"/>
      <c r="I87" s="68"/>
      <c r="J87" s="68"/>
      <c r="K87" s="68"/>
      <c r="L87" s="68"/>
      <c r="M87" s="67"/>
      <c r="N87" s="7"/>
      <c r="O87" s="133"/>
      <c r="P87" s="68"/>
      <c r="Q87" s="68"/>
      <c r="R87" s="68"/>
      <c r="S87" s="68"/>
      <c r="T87" s="68"/>
      <c r="U87" s="265"/>
      <c r="V87" s="7"/>
    </row>
    <row r="88" spans="2:23" ht="15.75" thickBot="1" x14ac:dyDescent="0.3">
      <c r="B88" s="434"/>
      <c r="C88" s="426"/>
      <c r="D88" s="421"/>
      <c r="E88" s="256">
        <v>29</v>
      </c>
      <c r="F88" s="45"/>
      <c r="G88" s="70"/>
      <c r="H88" s="70"/>
      <c r="I88" s="70"/>
      <c r="J88" s="70"/>
      <c r="K88" s="70"/>
      <c r="L88" s="70"/>
      <c r="M88" s="114"/>
      <c r="N88" s="7"/>
      <c r="O88" s="134"/>
      <c r="P88" s="70"/>
      <c r="Q88" s="70"/>
      <c r="R88" s="70"/>
      <c r="S88" s="70"/>
      <c r="T88" s="70"/>
      <c r="U88" s="266"/>
      <c r="V88" s="7"/>
    </row>
    <row r="90" spans="2:23" x14ac:dyDescent="0.25">
      <c r="D90" s="4" t="s">
        <v>36</v>
      </c>
      <c r="F90">
        <f t="shared" ref="F90:M90" si="2">COUNTA(F7:F88)</f>
        <v>10</v>
      </c>
      <c r="G90">
        <f t="shared" si="2"/>
        <v>12</v>
      </c>
      <c r="H90">
        <f>COUNTA(H7:H76)</f>
        <v>17</v>
      </c>
      <c r="I90">
        <f>COUNTA(I7:I76)</f>
        <v>18</v>
      </c>
      <c r="J90">
        <f t="shared" si="2"/>
        <v>15</v>
      </c>
      <c r="K90">
        <f t="shared" si="2"/>
        <v>8</v>
      </c>
      <c r="L90">
        <f t="shared" si="2"/>
        <v>9</v>
      </c>
      <c r="M90">
        <f t="shared" si="2"/>
        <v>0</v>
      </c>
      <c r="O90">
        <f t="shared" ref="O90:U90" si="3">COUNTA(O7:O88)</f>
        <v>10</v>
      </c>
      <c r="P90">
        <f t="shared" si="3"/>
        <v>16</v>
      </c>
      <c r="Q90">
        <f t="shared" si="3"/>
        <v>20</v>
      </c>
      <c r="R90">
        <f t="shared" si="3"/>
        <v>14</v>
      </c>
      <c r="S90">
        <f t="shared" si="3"/>
        <v>6</v>
      </c>
      <c r="T90">
        <f t="shared" si="3"/>
        <v>6</v>
      </c>
      <c r="U90">
        <f t="shared" si="3"/>
        <v>0</v>
      </c>
    </row>
  </sheetData>
  <mergeCells count="63">
    <mergeCell ref="B7:B36"/>
    <mergeCell ref="C7:C10"/>
    <mergeCell ref="D7:D8"/>
    <mergeCell ref="W49:W52"/>
    <mergeCell ref="B37:B88"/>
    <mergeCell ref="C53:C62"/>
    <mergeCell ref="C63:C70"/>
    <mergeCell ref="C80:C88"/>
    <mergeCell ref="C71:C79"/>
    <mergeCell ref="D87:D88"/>
    <mergeCell ref="W67:W68"/>
    <mergeCell ref="D85:D86"/>
    <mergeCell ref="C45:C52"/>
    <mergeCell ref="W15:W16"/>
    <mergeCell ref="W25:W26"/>
    <mergeCell ref="W43:W44"/>
    <mergeCell ref="W57:W58"/>
    <mergeCell ref="D59:D60"/>
    <mergeCell ref="D73:D74"/>
    <mergeCell ref="D75:D76"/>
    <mergeCell ref="C28:C36"/>
    <mergeCell ref="C19:C27"/>
    <mergeCell ref="D49:D50"/>
    <mergeCell ref="D51:D52"/>
    <mergeCell ref="D39:D40"/>
    <mergeCell ref="C37:C44"/>
    <mergeCell ref="D43:D44"/>
    <mergeCell ref="D41:D42"/>
    <mergeCell ref="D21:D22"/>
    <mergeCell ref="D25:D26"/>
    <mergeCell ref="D27:D28"/>
    <mergeCell ref="D47:D48"/>
    <mergeCell ref="D19:D20"/>
    <mergeCell ref="D83:D84"/>
    <mergeCell ref="D71:D72"/>
    <mergeCell ref="D45:D46"/>
    <mergeCell ref="C11:C18"/>
    <mergeCell ref="F1:M1"/>
    <mergeCell ref="D79:D80"/>
    <mergeCell ref="D81:D82"/>
    <mergeCell ref="D53:D54"/>
    <mergeCell ref="D55:D56"/>
    <mergeCell ref="D77:D78"/>
    <mergeCell ref="D65:D66"/>
    <mergeCell ref="D69:D70"/>
    <mergeCell ref="D63:D64"/>
    <mergeCell ref="D61:D62"/>
    <mergeCell ref="D67:D68"/>
    <mergeCell ref="D57:D58"/>
    <mergeCell ref="O1:U1"/>
    <mergeCell ref="W33:W38"/>
    <mergeCell ref="D31:D32"/>
    <mergeCell ref="D33:D34"/>
    <mergeCell ref="D35:D36"/>
    <mergeCell ref="D29:D30"/>
    <mergeCell ref="D9:D10"/>
    <mergeCell ref="D11:D12"/>
    <mergeCell ref="D13:D14"/>
    <mergeCell ref="D23:D24"/>
    <mergeCell ref="W19:W20"/>
    <mergeCell ref="D15:D16"/>
    <mergeCell ref="D37:D38"/>
    <mergeCell ref="D17:D18"/>
  </mergeCell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8E12-9FB4-4DE9-A620-EFCDED6D3775}">
  <sheetPr>
    <tabColor rgb="FF0070C0"/>
  </sheetPr>
  <dimension ref="A1:L85"/>
  <sheetViews>
    <sheetView workbookViewId="0"/>
  </sheetViews>
  <sheetFormatPr defaultRowHeight="15" x14ac:dyDescent="0.25"/>
  <cols>
    <col min="1" max="1" width="9" bestFit="1" customWidth="1"/>
    <col min="2" max="2" width="14.7109375" style="18" bestFit="1" customWidth="1"/>
    <col min="3" max="3" width="13.42578125" style="16" bestFit="1" customWidth="1"/>
    <col min="4" max="5" width="32.7109375" customWidth="1"/>
    <col min="6" max="6" width="32.7109375" style="16" customWidth="1"/>
    <col min="7" max="7" width="8.85546875" bestFit="1" customWidth="1"/>
    <col min="9" max="9" width="34.28515625" bestFit="1" customWidth="1"/>
  </cols>
  <sheetData>
    <row r="1" spans="1:12" ht="26.25" thickBot="1" x14ac:dyDescent="0.3">
      <c r="A1" s="120" t="s">
        <v>22</v>
      </c>
      <c r="B1" s="121" t="s">
        <v>23</v>
      </c>
      <c r="C1" s="120" t="s">
        <v>24</v>
      </c>
      <c r="D1" s="120" t="s">
        <v>25</v>
      </c>
      <c r="E1" s="120" t="s">
        <v>26</v>
      </c>
      <c r="F1" s="131" t="s">
        <v>52</v>
      </c>
      <c r="H1" s="130"/>
      <c r="I1" s="130"/>
    </row>
    <row r="2" spans="1:12" x14ac:dyDescent="0.25">
      <c r="A2" s="440" t="s">
        <v>179</v>
      </c>
      <c r="B2" s="361" t="s">
        <v>193</v>
      </c>
      <c r="C2" s="362">
        <v>45556</v>
      </c>
      <c r="D2" s="363" t="s">
        <v>1</v>
      </c>
      <c r="E2" s="363" t="s">
        <v>3</v>
      </c>
      <c r="F2" s="364" t="s">
        <v>972</v>
      </c>
      <c r="H2" s="439" t="s">
        <v>20</v>
      </c>
      <c r="I2" s="439"/>
    </row>
    <row r="3" spans="1:12" x14ac:dyDescent="0.25">
      <c r="A3" s="441"/>
      <c r="B3" s="365" t="s">
        <v>194</v>
      </c>
      <c r="C3" s="349">
        <v>45556</v>
      </c>
      <c r="D3" s="351" t="s">
        <v>1</v>
      </c>
      <c r="E3" s="351" t="s">
        <v>3</v>
      </c>
      <c r="F3" s="366" t="s">
        <v>972</v>
      </c>
      <c r="H3" s="8" t="s">
        <v>28</v>
      </c>
      <c r="I3" s="7" t="s">
        <v>30</v>
      </c>
    </row>
    <row r="4" spans="1:12" x14ac:dyDescent="0.25">
      <c r="A4" s="441"/>
      <c r="B4" s="365" t="s">
        <v>195</v>
      </c>
      <c r="C4" s="349">
        <v>45556</v>
      </c>
      <c r="D4" s="351" t="s">
        <v>97</v>
      </c>
      <c r="E4" s="351" t="s">
        <v>39</v>
      </c>
      <c r="F4" s="366" t="s">
        <v>975</v>
      </c>
      <c r="H4" s="9" t="s">
        <v>29</v>
      </c>
      <c r="I4" s="7" t="s">
        <v>1015</v>
      </c>
    </row>
    <row r="5" spans="1:12" x14ac:dyDescent="0.25">
      <c r="A5" s="441"/>
      <c r="B5" s="365" t="s">
        <v>196</v>
      </c>
      <c r="C5" s="349">
        <v>45556</v>
      </c>
      <c r="D5" s="351" t="s">
        <v>97</v>
      </c>
      <c r="E5" s="351" t="s">
        <v>39</v>
      </c>
      <c r="F5" s="366" t="s">
        <v>975</v>
      </c>
      <c r="H5" s="10" t="s">
        <v>32</v>
      </c>
      <c r="I5" t="s">
        <v>33</v>
      </c>
      <c r="J5" s="7"/>
    </row>
    <row r="6" spans="1:12" x14ac:dyDescent="0.25">
      <c r="A6" s="441"/>
      <c r="B6" s="365" t="s">
        <v>197</v>
      </c>
      <c r="C6" s="349">
        <v>45556</v>
      </c>
      <c r="D6" s="351" t="s">
        <v>2</v>
      </c>
      <c r="E6" s="351" t="s">
        <v>40</v>
      </c>
      <c r="F6" s="366" t="s">
        <v>976</v>
      </c>
      <c r="H6" s="11" t="s">
        <v>34</v>
      </c>
      <c r="I6" t="s">
        <v>35</v>
      </c>
      <c r="J6" s="7"/>
    </row>
    <row r="7" spans="1:12" x14ac:dyDescent="0.25">
      <c r="A7" s="441"/>
      <c r="B7" s="365" t="s">
        <v>198</v>
      </c>
      <c r="C7" s="349">
        <v>45556</v>
      </c>
      <c r="D7" s="351" t="s">
        <v>2</v>
      </c>
      <c r="E7" s="351" t="s">
        <v>40</v>
      </c>
      <c r="F7" s="366" t="s">
        <v>976</v>
      </c>
    </row>
    <row r="8" spans="1:12" x14ac:dyDescent="0.25">
      <c r="A8" s="443" t="s">
        <v>180</v>
      </c>
      <c r="B8" s="372" t="s">
        <v>199</v>
      </c>
      <c r="C8" s="373">
        <v>45563</v>
      </c>
      <c r="D8" s="374" t="s">
        <v>39</v>
      </c>
      <c r="E8" s="374" t="s">
        <v>2</v>
      </c>
      <c r="F8" s="375" t="s">
        <v>1025</v>
      </c>
    </row>
    <row r="9" spans="1:12" x14ac:dyDescent="0.25">
      <c r="A9" s="441"/>
      <c r="B9" s="365" t="s">
        <v>200</v>
      </c>
      <c r="C9" s="349">
        <v>45563</v>
      </c>
      <c r="D9" s="351" t="s">
        <v>39</v>
      </c>
      <c r="E9" s="351" t="s">
        <v>2</v>
      </c>
      <c r="F9" s="366" t="s">
        <v>1025</v>
      </c>
      <c r="H9" s="11"/>
    </row>
    <row r="10" spans="1:12" x14ac:dyDescent="0.25">
      <c r="A10" s="441"/>
      <c r="B10" s="365" t="s">
        <v>201</v>
      </c>
      <c r="C10" s="349">
        <v>45563</v>
      </c>
      <c r="D10" s="351" t="s">
        <v>3</v>
      </c>
      <c r="E10" s="351" t="s">
        <v>97</v>
      </c>
      <c r="F10" s="366" t="s">
        <v>978</v>
      </c>
      <c r="H10" s="11"/>
    </row>
    <row r="11" spans="1:12" x14ac:dyDescent="0.25">
      <c r="A11" s="441"/>
      <c r="B11" s="365" t="s">
        <v>202</v>
      </c>
      <c r="C11" s="349">
        <v>45563</v>
      </c>
      <c r="D11" s="351" t="s">
        <v>3</v>
      </c>
      <c r="E11" s="351" t="s">
        <v>97</v>
      </c>
      <c r="F11" s="366" t="s">
        <v>978</v>
      </c>
      <c r="L11" s="31"/>
    </row>
    <row r="12" spans="1:12" x14ac:dyDescent="0.25">
      <c r="A12" s="441"/>
      <c r="B12" s="365" t="s">
        <v>203</v>
      </c>
      <c r="C12" s="349">
        <v>45563</v>
      </c>
      <c r="D12" s="351" t="s">
        <v>67</v>
      </c>
      <c r="E12" s="351" t="s">
        <v>1</v>
      </c>
      <c r="F12" s="366" t="s">
        <v>977</v>
      </c>
    </row>
    <row r="13" spans="1:12" x14ac:dyDescent="0.25">
      <c r="A13" s="444"/>
      <c r="B13" s="368" t="s">
        <v>204</v>
      </c>
      <c r="C13" s="369">
        <v>45563</v>
      </c>
      <c r="D13" s="370" t="s">
        <v>67</v>
      </c>
      <c r="E13" s="370" t="s">
        <v>1</v>
      </c>
      <c r="F13" s="371" t="s">
        <v>977</v>
      </c>
    </row>
    <row r="14" spans="1:12" x14ac:dyDescent="0.25">
      <c r="A14" s="441" t="s">
        <v>181</v>
      </c>
      <c r="B14" s="365" t="s">
        <v>205</v>
      </c>
      <c r="C14" s="373">
        <v>45577</v>
      </c>
      <c r="D14" s="351" t="s">
        <v>97</v>
      </c>
      <c r="E14" s="351" t="s">
        <v>67</v>
      </c>
      <c r="F14" s="366" t="s">
        <v>1022</v>
      </c>
    </row>
    <row r="15" spans="1:12" x14ac:dyDescent="0.25">
      <c r="A15" s="441"/>
      <c r="B15" s="365" t="s">
        <v>206</v>
      </c>
      <c r="C15" s="349">
        <v>45577</v>
      </c>
      <c r="D15" s="351" t="s">
        <v>97</v>
      </c>
      <c r="E15" s="351" t="s">
        <v>67</v>
      </c>
      <c r="F15" s="366" t="s">
        <v>1022</v>
      </c>
    </row>
    <row r="16" spans="1:12" x14ac:dyDescent="0.25">
      <c r="A16" s="441"/>
      <c r="B16" s="365" t="s">
        <v>207</v>
      </c>
      <c r="C16" s="349">
        <v>45577</v>
      </c>
      <c r="D16" s="351" t="s">
        <v>2</v>
      </c>
      <c r="E16" s="351" t="s">
        <v>3</v>
      </c>
      <c r="F16" s="366" t="s">
        <v>1019</v>
      </c>
    </row>
    <row r="17" spans="1:6" x14ac:dyDescent="0.25">
      <c r="A17" s="441"/>
      <c r="B17" s="365" t="s">
        <v>208</v>
      </c>
      <c r="C17" s="349">
        <v>45577</v>
      </c>
      <c r="D17" s="351" t="s">
        <v>2</v>
      </c>
      <c r="E17" s="351" t="s">
        <v>3</v>
      </c>
      <c r="F17" s="366" t="s">
        <v>1019</v>
      </c>
    </row>
    <row r="18" spans="1:6" x14ac:dyDescent="0.25">
      <c r="A18" s="441"/>
      <c r="B18" s="365" t="s">
        <v>209</v>
      </c>
      <c r="C18" s="349">
        <v>45577</v>
      </c>
      <c r="D18" s="351" t="s">
        <v>40</v>
      </c>
      <c r="E18" s="351" t="s">
        <v>39</v>
      </c>
      <c r="F18" s="366" t="s">
        <v>1023</v>
      </c>
    </row>
    <row r="19" spans="1:6" x14ac:dyDescent="0.25">
      <c r="A19" s="441"/>
      <c r="B19" s="365" t="s">
        <v>210</v>
      </c>
      <c r="C19" s="369">
        <v>45577</v>
      </c>
      <c r="D19" s="351" t="s">
        <v>40</v>
      </c>
      <c r="E19" s="351" t="s">
        <v>39</v>
      </c>
      <c r="F19" s="366" t="s">
        <v>1023</v>
      </c>
    </row>
    <row r="20" spans="1:6" x14ac:dyDescent="0.25">
      <c r="A20" s="436" t="s">
        <v>182</v>
      </c>
      <c r="B20" s="203" t="s">
        <v>211</v>
      </c>
      <c r="C20" s="177">
        <v>45584</v>
      </c>
      <c r="D20" s="179" t="s">
        <v>3</v>
      </c>
      <c r="E20" s="179" t="s">
        <v>40</v>
      </c>
      <c r="F20" s="240" t="s">
        <v>1019</v>
      </c>
    </row>
    <row r="21" spans="1:6" x14ac:dyDescent="0.25">
      <c r="A21" s="437"/>
      <c r="B21" s="202" t="s">
        <v>212</v>
      </c>
      <c r="C21" s="85">
        <v>45584</v>
      </c>
      <c r="D21" s="84" t="s">
        <v>3</v>
      </c>
      <c r="E21" s="84" t="s">
        <v>40</v>
      </c>
      <c r="F21" s="239" t="s">
        <v>1019</v>
      </c>
    </row>
    <row r="22" spans="1:6" x14ac:dyDescent="0.25">
      <c r="A22" s="437"/>
      <c r="B22" s="202" t="s">
        <v>213</v>
      </c>
      <c r="C22" s="85">
        <v>45584</v>
      </c>
      <c r="D22" s="84" t="s">
        <v>67</v>
      </c>
      <c r="E22" s="84" t="s">
        <v>2</v>
      </c>
      <c r="F22" s="239" t="s">
        <v>1024</v>
      </c>
    </row>
    <row r="23" spans="1:6" x14ac:dyDescent="0.25">
      <c r="A23" s="437"/>
      <c r="B23" s="202" t="s">
        <v>214</v>
      </c>
      <c r="C23" s="85">
        <v>45584</v>
      </c>
      <c r="D23" s="84" t="s">
        <v>67</v>
      </c>
      <c r="E23" s="84" t="s">
        <v>2</v>
      </c>
      <c r="F23" s="239" t="s">
        <v>1024</v>
      </c>
    </row>
    <row r="24" spans="1:6" x14ac:dyDescent="0.25">
      <c r="A24" s="437"/>
      <c r="B24" s="202" t="s">
        <v>215</v>
      </c>
      <c r="C24" s="85">
        <v>45584</v>
      </c>
      <c r="D24" s="84" t="s">
        <v>1</v>
      </c>
      <c r="E24" s="84" t="s">
        <v>97</v>
      </c>
      <c r="F24" s="239" t="s">
        <v>1025</v>
      </c>
    </row>
    <row r="25" spans="1:6" x14ac:dyDescent="0.25">
      <c r="A25" s="438"/>
      <c r="B25" s="204" t="s">
        <v>216</v>
      </c>
      <c r="C25" s="181">
        <v>45584</v>
      </c>
      <c r="D25" s="183" t="s">
        <v>1</v>
      </c>
      <c r="E25" s="183" t="s">
        <v>97</v>
      </c>
      <c r="F25" s="241" t="s">
        <v>1025</v>
      </c>
    </row>
    <row r="26" spans="1:6" x14ac:dyDescent="0.25">
      <c r="A26" s="437" t="s">
        <v>183</v>
      </c>
      <c r="B26" s="202" t="s">
        <v>217</v>
      </c>
      <c r="C26" s="177">
        <v>45605</v>
      </c>
      <c r="D26" s="84" t="s">
        <v>2</v>
      </c>
      <c r="E26" s="84" t="s">
        <v>1</v>
      </c>
      <c r="F26" s="239"/>
    </row>
    <row r="27" spans="1:6" x14ac:dyDescent="0.25">
      <c r="A27" s="437"/>
      <c r="B27" s="202" t="s">
        <v>218</v>
      </c>
      <c r="C27" s="85">
        <v>45605</v>
      </c>
      <c r="D27" s="84" t="s">
        <v>2</v>
      </c>
      <c r="E27" s="84" t="s">
        <v>1</v>
      </c>
      <c r="F27" s="239"/>
    </row>
    <row r="28" spans="1:6" x14ac:dyDescent="0.25">
      <c r="A28" s="437"/>
      <c r="B28" s="202" t="s">
        <v>219</v>
      </c>
      <c r="C28" s="85">
        <v>45605</v>
      </c>
      <c r="D28" s="84" t="s">
        <v>40</v>
      </c>
      <c r="E28" s="84" t="s">
        <v>67</v>
      </c>
      <c r="F28" s="239"/>
    </row>
    <row r="29" spans="1:6" x14ac:dyDescent="0.25">
      <c r="A29" s="437"/>
      <c r="B29" s="202" t="s">
        <v>220</v>
      </c>
      <c r="C29" s="85">
        <v>45605</v>
      </c>
      <c r="D29" s="84" t="s">
        <v>40</v>
      </c>
      <c r="E29" s="84" t="s">
        <v>67</v>
      </c>
      <c r="F29" s="239"/>
    </row>
    <row r="30" spans="1:6" x14ac:dyDescent="0.25">
      <c r="A30" s="437"/>
      <c r="B30" s="202" t="s">
        <v>221</v>
      </c>
      <c r="C30" s="85">
        <v>45605</v>
      </c>
      <c r="D30" s="84" t="s">
        <v>39</v>
      </c>
      <c r="E30" s="84" t="s">
        <v>3</v>
      </c>
      <c r="F30" s="239"/>
    </row>
    <row r="31" spans="1:6" x14ac:dyDescent="0.25">
      <c r="A31" s="437"/>
      <c r="B31" s="202" t="s">
        <v>222</v>
      </c>
      <c r="C31" s="85">
        <v>45605</v>
      </c>
      <c r="D31" s="84" t="s">
        <v>39</v>
      </c>
      <c r="E31" s="84" t="s">
        <v>3</v>
      </c>
      <c r="F31" s="239"/>
    </row>
    <row r="32" spans="1:6" x14ac:dyDescent="0.25">
      <c r="A32" s="436" t="s">
        <v>184</v>
      </c>
      <c r="B32" s="203" t="s">
        <v>223</v>
      </c>
      <c r="C32" s="177">
        <v>45619</v>
      </c>
      <c r="D32" s="179" t="s">
        <v>67</v>
      </c>
      <c r="E32" s="179" t="s">
        <v>39</v>
      </c>
      <c r="F32" s="240"/>
    </row>
    <row r="33" spans="1:6" x14ac:dyDescent="0.25">
      <c r="A33" s="437"/>
      <c r="B33" s="202" t="s">
        <v>224</v>
      </c>
      <c r="C33" s="85">
        <v>45619</v>
      </c>
      <c r="D33" s="84" t="s">
        <v>67</v>
      </c>
      <c r="E33" s="84" t="s">
        <v>39</v>
      </c>
      <c r="F33" s="239"/>
    </row>
    <row r="34" spans="1:6" x14ac:dyDescent="0.25">
      <c r="A34" s="437"/>
      <c r="B34" s="202" t="s">
        <v>225</v>
      </c>
      <c r="C34" s="85">
        <v>45619</v>
      </c>
      <c r="D34" s="84" t="s">
        <v>1</v>
      </c>
      <c r="E34" s="84" t="s">
        <v>40</v>
      </c>
      <c r="F34" s="239"/>
    </row>
    <row r="35" spans="1:6" x14ac:dyDescent="0.25">
      <c r="A35" s="437"/>
      <c r="B35" s="202" t="s">
        <v>226</v>
      </c>
      <c r="C35" s="85">
        <v>45619</v>
      </c>
      <c r="D35" s="84" t="s">
        <v>1</v>
      </c>
      <c r="E35" s="84" t="s">
        <v>40</v>
      </c>
      <c r="F35" s="239"/>
    </row>
    <row r="36" spans="1:6" x14ac:dyDescent="0.25">
      <c r="A36" s="437"/>
      <c r="B36" s="202" t="s">
        <v>227</v>
      </c>
      <c r="C36" s="85">
        <v>45619</v>
      </c>
      <c r="D36" s="84" t="s">
        <v>97</v>
      </c>
      <c r="E36" s="84" t="s">
        <v>2</v>
      </c>
      <c r="F36" s="239"/>
    </row>
    <row r="37" spans="1:6" x14ac:dyDescent="0.25">
      <c r="A37" s="438"/>
      <c r="B37" s="204" t="s">
        <v>228</v>
      </c>
      <c r="C37" s="181">
        <v>45619</v>
      </c>
      <c r="D37" s="183" t="s">
        <v>97</v>
      </c>
      <c r="E37" s="183" t="s">
        <v>2</v>
      </c>
      <c r="F37" s="241"/>
    </row>
    <row r="38" spans="1:6" x14ac:dyDescent="0.25">
      <c r="A38" s="437" t="s">
        <v>185</v>
      </c>
      <c r="B38" s="203" t="s">
        <v>229</v>
      </c>
      <c r="C38" s="177">
        <v>45626</v>
      </c>
      <c r="D38" s="179" t="s">
        <v>40</v>
      </c>
      <c r="E38" s="179" t="s">
        <v>97</v>
      </c>
      <c r="F38" s="240"/>
    </row>
    <row r="39" spans="1:6" x14ac:dyDescent="0.25">
      <c r="A39" s="437"/>
      <c r="B39" s="202" t="s">
        <v>230</v>
      </c>
      <c r="C39" s="85">
        <v>45626</v>
      </c>
      <c r="D39" s="84" t="s">
        <v>40</v>
      </c>
      <c r="E39" s="84" t="s">
        <v>97</v>
      </c>
      <c r="F39" s="239"/>
    </row>
    <row r="40" spans="1:6" x14ac:dyDescent="0.25">
      <c r="A40" s="437"/>
      <c r="B40" s="202" t="s">
        <v>231</v>
      </c>
      <c r="C40" s="85">
        <v>45626</v>
      </c>
      <c r="D40" s="84" t="s">
        <v>39</v>
      </c>
      <c r="E40" s="84" t="s">
        <v>1</v>
      </c>
      <c r="F40" s="239"/>
    </row>
    <row r="41" spans="1:6" x14ac:dyDescent="0.25">
      <c r="A41" s="437"/>
      <c r="B41" s="202" t="s">
        <v>232</v>
      </c>
      <c r="C41" s="85">
        <v>45626</v>
      </c>
      <c r="D41" s="84" t="s">
        <v>39</v>
      </c>
      <c r="E41" s="84" t="s">
        <v>1</v>
      </c>
      <c r="F41" s="239"/>
    </row>
    <row r="42" spans="1:6" x14ac:dyDescent="0.25">
      <c r="A42" s="437"/>
      <c r="B42" s="202" t="s">
        <v>233</v>
      </c>
      <c r="C42" s="85">
        <v>45626</v>
      </c>
      <c r="D42" s="84" t="s">
        <v>3</v>
      </c>
      <c r="E42" s="84" t="s">
        <v>67</v>
      </c>
      <c r="F42" s="239"/>
    </row>
    <row r="43" spans="1:6" x14ac:dyDescent="0.25">
      <c r="A43" s="437"/>
      <c r="B43" s="204" t="s">
        <v>234</v>
      </c>
      <c r="C43" s="181">
        <v>45626</v>
      </c>
      <c r="D43" s="183" t="s">
        <v>3</v>
      </c>
      <c r="E43" s="183" t="s">
        <v>67</v>
      </c>
      <c r="F43" s="241"/>
    </row>
    <row r="44" spans="1:6" x14ac:dyDescent="0.25">
      <c r="A44" s="436" t="s">
        <v>186</v>
      </c>
      <c r="B44" s="203" t="s">
        <v>235</v>
      </c>
      <c r="C44" s="177">
        <v>45640</v>
      </c>
      <c r="D44" s="179" t="s">
        <v>3</v>
      </c>
      <c r="E44" s="179" t="s">
        <v>1</v>
      </c>
      <c r="F44" s="240"/>
    </row>
    <row r="45" spans="1:6" x14ac:dyDescent="0.25">
      <c r="A45" s="437"/>
      <c r="B45" s="202" t="s">
        <v>236</v>
      </c>
      <c r="C45" s="85">
        <v>45640</v>
      </c>
      <c r="D45" s="84" t="s">
        <v>3</v>
      </c>
      <c r="E45" s="84" t="s">
        <v>1</v>
      </c>
      <c r="F45" s="239"/>
    </row>
    <row r="46" spans="1:6" x14ac:dyDescent="0.25">
      <c r="A46" s="437"/>
      <c r="B46" s="202" t="s">
        <v>237</v>
      </c>
      <c r="C46" s="85">
        <v>45640</v>
      </c>
      <c r="D46" s="84" t="s">
        <v>39</v>
      </c>
      <c r="E46" s="84" t="s">
        <v>97</v>
      </c>
      <c r="F46" s="239"/>
    </row>
    <row r="47" spans="1:6" x14ac:dyDescent="0.25">
      <c r="A47" s="437"/>
      <c r="B47" s="202" t="s">
        <v>238</v>
      </c>
      <c r="C47" s="85">
        <v>45640</v>
      </c>
      <c r="D47" s="84" t="s">
        <v>39</v>
      </c>
      <c r="E47" s="84" t="s">
        <v>97</v>
      </c>
      <c r="F47" s="239"/>
    </row>
    <row r="48" spans="1:6" x14ac:dyDescent="0.25">
      <c r="A48" s="437"/>
      <c r="B48" s="202" t="s">
        <v>239</v>
      </c>
      <c r="C48" s="85">
        <v>45640</v>
      </c>
      <c r="D48" s="84" t="s">
        <v>40</v>
      </c>
      <c r="E48" s="84" t="s">
        <v>2</v>
      </c>
      <c r="F48" s="239"/>
    </row>
    <row r="49" spans="1:6" x14ac:dyDescent="0.25">
      <c r="A49" s="438"/>
      <c r="B49" s="204" t="s">
        <v>240</v>
      </c>
      <c r="C49" s="85">
        <v>45640</v>
      </c>
      <c r="D49" s="84" t="s">
        <v>40</v>
      </c>
      <c r="E49" s="84" t="s">
        <v>2</v>
      </c>
      <c r="F49" s="241"/>
    </row>
    <row r="50" spans="1:6" x14ac:dyDescent="0.25">
      <c r="A50" s="437" t="s">
        <v>187</v>
      </c>
      <c r="B50" s="203" t="s">
        <v>241</v>
      </c>
      <c r="C50" s="177">
        <v>45675</v>
      </c>
      <c r="D50" s="179" t="s">
        <v>2</v>
      </c>
      <c r="E50" s="179" t="s">
        <v>39</v>
      </c>
      <c r="F50" s="240"/>
    </row>
    <row r="51" spans="1:6" x14ac:dyDescent="0.25">
      <c r="A51" s="437"/>
      <c r="B51" s="202" t="s">
        <v>242</v>
      </c>
      <c r="C51" s="85">
        <v>45675</v>
      </c>
      <c r="D51" s="84" t="s">
        <v>2</v>
      </c>
      <c r="E51" s="84" t="s">
        <v>39</v>
      </c>
      <c r="F51" s="239"/>
    </row>
    <row r="52" spans="1:6" x14ac:dyDescent="0.25">
      <c r="A52" s="437"/>
      <c r="B52" s="202" t="s">
        <v>243</v>
      </c>
      <c r="C52" s="85">
        <v>45675</v>
      </c>
      <c r="D52" s="84" t="s">
        <v>97</v>
      </c>
      <c r="E52" s="84" t="s">
        <v>3</v>
      </c>
      <c r="F52" s="239"/>
    </row>
    <row r="53" spans="1:6" x14ac:dyDescent="0.25">
      <c r="A53" s="437"/>
      <c r="B53" s="202" t="s">
        <v>244</v>
      </c>
      <c r="C53" s="85">
        <v>45675</v>
      </c>
      <c r="D53" s="84" t="s">
        <v>97</v>
      </c>
      <c r="E53" s="84" t="s">
        <v>3</v>
      </c>
      <c r="F53" s="239"/>
    </row>
    <row r="54" spans="1:6" x14ac:dyDescent="0.25">
      <c r="A54" s="437"/>
      <c r="B54" s="202" t="s">
        <v>245</v>
      </c>
      <c r="C54" s="85">
        <v>45675</v>
      </c>
      <c r="D54" s="84" t="s">
        <v>1</v>
      </c>
      <c r="E54" s="84" t="s">
        <v>67</v>
      </c>
      <c r="F54" s="239"/>
    </row>
    <row r="55" spans="1:6" x14ac:dyDescent="0.25">
      <c r="A55" s="437"/>
      <c r="B55" s="204" t="s">
        <v>246</v>
      </c>
      <c r="C55" s="85">
        <v>45675</v>
      </c>
      <c r="D55" s="84" t="s">
        <v>1</v>
      </c>
      <c r="E55" s="84" t="s">
        <v>67</v>
      </c>
      <c r="F55" s="241"/>
    </row>
    <row r="56" spans="1:6" x14ac:dyDescent="0.25">
      <c r="A56" s="436" t="s">
        <v>188</v>
      </c>
      <c r="B56" s="203" t="s">
        <v>247</v>
      </c>
      <c r="C56" s="177">
        <v>45682</v>
      </c>
      <c r="D56" s="179" t="s">
        <v>67</v>
      </c>
      <c r="E56" s="179" t="s">
        <v>97</v>
      </c>
      <c r="F56" s="240"/>
    </row>
    <row r="57" spans="1:6" x14ac:dyDescent="0.25">
      <c r="A57" s="437"/>
      <c r="B57" s="202" t="s">
        <v>248</v>
      </c>
      <c r="C57" s="85">
        <v>45682</v>
      </c>
      <c r="D57" s="84" t="s">
        <v>67</v>
      </c>
      <c r="E57" s="84" t="s">
        <v>97</v>
      </c>
      <c r="F57" s="239"/>
    </row>
    <row r="58" spans="1:6" x14ac:dyDescent="0.25">
      <c r="A58" s="437"/>
      <c r="B58" s="202" t="s">
        <v>249</v>
      </c>
      <c r="C58" s="85">
        <v>45682</v>
      </c>
      <c r="D58" s="84" t="s">
        <v>3</v>
      </c>
      <c r="E58" s="84" t="s">
        <v>2</v>
      </c>
      <c r="F58" s="239"/>
    </row>
    <row r="59" spans="1:6" x14ac:dyDescent="0.25">
      <c r="A59" s="437"/>
      <c r="B59" s="202" t="s">
        <v>250</v>
      </c>
      <c r="C59" s="85">
        <v>45682</v>
      </c>
      <c r="D59" s="84" t="s">
        <v>3</v>
      </c>
      <c r="E59" s="84" t="s">
        <v>2</v>
      </c>
      <c r="F59" s="239"/>
    </row>
    <row r="60" spans="1:6" x14ac:dyDescent="0.25">
      <c r="A60" s="437"/>
      <c r="B60" s="202" t="s">
        <v>251</v>
      </c>
      <c r="C60" s="85">
        <v>45682</v>
      </c>
      <c r="D60" s="84" t="s">
        <v>39</v>
      </c>
      <c r="E60" s="84" t="s">
        <v>40</v>
      </c>
      <c r="F60" s="239"/>
    </row>
    <row r="61" spans="1:6" x14ac:dyDescent="0.25">
      <c r="A61" s="438"/>
      <c r="B61" s="204" t="s">
        <v>252</v>
      </c>
      <c r="C61" s="181">
        <v>45682</v>
      </c>
      <c r="D61" s="183" t="s">
        <v>39</v>
      </c>
      <c r="E61" s="183" t="s">
        <v>40</v>
      </c>
      <c r="F61" s="241"/>
    </row>
    <row r="62" spans="1:6" x14ac:dyDescent="0.25">
      <c r="A62" s="437" t="s">
        <v>189</v>
      </c>
      <c r="B62" s="202" t="s">
        <v>253</v>
      </c>
      <c r="C62" s="85">
        <v>45696</v>
      </c>
      <c r="D62" s="84" t="s">
        <v>40</v>
      </c>
      <c r="E62" s="84" t="s">
        <v>3</v>
      </c>
      <c r="F62" s="239"/>
    </row>
    <row r="63" spans="1:6" x14ac:dyDescent="0.25">
      <c r="A63" s="437"/>
      <c r="B63" s="202" t="s">
        <v>254</v>
      </c>
      <c r="C63" s="85">
        <v>45696</v>
      </c>
      <c r="D63" s="84" t="s">
        <v>40</v>
      </c>
      <c r="E63" s="84" t="s">
        <v>3</v>
      </c>
      <c r="F63" s="239"/>
    </row>
    <row r="64" spans="1:6" x14ac:dyDescent="0.25">
      <c r="A64" s="437"/>
      <c r="B64" s="202" t="s">
        <v>255</v>
      </c>
      <c r="C64" s="85">
        <v>45696</v>
      </c>
      <c r="D64" s="84" t="s">
        <v>2</v>
      </c>
      <c r="E64" s="84" t="s">
        <v>67</v>
      </c>
      <c r="F64" s="239"/>
    </row>
    <row r="65" spans="1:6" x14ac:dyDescent="0.25">
      <c r="A65" s="437"/>
      <c r="B65" s="202" t="s">
        <v>256</v>
      </c>
      <c r="C65" s="85">
        <v>45696</v>
      </c>
      <c r="D65" s="84" t="s">
        <v>2</v>
      </c>
      <c r="E65" s="84" t="s">
        <v>67</v>
      </c>
      <c r="F65" s="239"/>
    </row>
    <row r="66" spans="1:6" x14ac:dyDescent="0.25">
      <c r="A66" s="437"/>
      <c r="B66" s="202" t="s">
        <v>257</v>
      </c>
      <c r="C66" s="85">
        <v>45696</v>
      </c>
      <c r="D66" s="84" t="s">
        <v>97</v>
      </c>
      <c r="E66" s="84" t="s">
        <v>1</v>
      </c>
      <c r="F66" s="239"/>
    </row>
    <row r="67" spans="1:6" x14ac:dyDescent="0.25">
      <c r="A67" s="437"/>
      <c r="B67" s="204" t="s">
        <v>258</v>
      </c>
      <c r="C67" s="181">
        <v>45696</v>
      </c>
      <c r="D67" s="183" t="s">
        <v>97</v>
      </c>
      <c r="E67" s="183" t="s">
        <v>1</v>
      </c>
      <c r="F67" s="241"/>
    </row>
    <row r="68" spans="1:6" x14ac:dyDescent="0.25">
      <c r="A68" s="436" t="s">
        <v>190</v>
      </c>
      <c r="B68" s="203" t="s">
        <v>259</v>
      </c>
      <c r="C68" s="177">
        <v>45724</v>
      </c>
      <c r="D68" s="179" t="s">
        <v>1</v>
      </c>
      <c r="E68" s="179" t="s">
        <v>2</v>
      </c>
      <c r="F68" s="240"/>
    </row>
    <row r="69" spans="1:6" x14ac:dyDescent="0.25">
      <c r="A69" s="437"/>
      <c r="B69" s="202" t="s">
        <v>260</v>
      </c>
      <c r="C69" s="85">
        <v>45724</v>
      </c>
      <c r="D69" s="84" t="s">
        <v>1</v>
      </c>
      <c r="E69" s="84" t="s">
        <v>2</v>
      </c>
      <c r="F69" s="239"/>
    </row>
    <row r="70" spans="1:6" x14ac:dyDescent="0.25">
      <c r="A70" s="437"/>
      <c r="B70" s="202" t="s">
        <v>261</v>
      </c>
      <c r="C70" s="85">
        <v>45724</v>
      </c>
      <c r="D70" s="84" t="s">
        <v>67</v>
      </c>
      <c r="E70" s="84" t="s">
        <v>40</v>
      </c>
      <c r="F70" s="239"/>
    </row>
    <row r="71" spans="1:6" x14ac:dyDescent="0.25">
      <c r="A71" s="437"/>
      <c r="B71" s="202" t="s">
        <v>262</v>
      </c>
      <c r="C71" s="85">
        <v>45724</v>
      </c>
      <c r="D71" s="84" t="s">
        <v>67</v>
      </c>
      <c r="E71" s="84" t="s">
        <v>40</v>
      </c>
      <c r="F71" s="239"/>
    </row>
    <row r="72" spans="1:6" x14ac:dyDescent="0.25">
      <c r="A72" s="437"/>
      <c r="B72" s="202" t="s">
        <v>263</v>
      </c>
      <c r="C72" s="85">
        <v>45724</v>
      </c>
      <c r="D72" s="84" t="s">
        <v>3</v>
      </c>
      <c r="E72" s="84" t="s">
        <v>39</v>
      </c>
      <c r="F72" s="239"/>
    </row>
    <row r="73" spans="1:6" x14ac:dyDescent="0.25">
      <c r="A73" s="438"/>
      <c r="B73" s="204" t="s">
        <v>264</v>
      </c>
      <c r="C73" s="85">
        <v>45724</v>
      </c>
      <c r="D73" s="84" t="s">
        <v>3</v>
      </c>
      <c r="E73" s="84" t="s">
        <v>39</v>
      </c>
      <c r="F73" s="241"/>
    </row>
    <row r="74" spans="1:6" x14ac:dyDescent="0.25">
      <c r="A74" s="437" t="s">
        <v>191</v>
      </c>
      <c r="B74" s="203" t="s">
        <v>265</v>
      </c>
      <c r="C74" s="177">
        <v>45738</v>
      </c>
      <c r="D74" s="179" t="s">
        <v>39</v>
      </c>
      <c r="E74" s="179" t="s">
        <v>67</v>
      </c>
      <c r="F74" s="240"/>
    </row>
    <row r="75" spans="1:6" x14ac:dyDescent="0.25">
      <c r="A75" s="437"/>
      <c r="B75" s="202" t="s">
        <v>266</v>
      </c>
      <c r="C75" s="85">
        <v>45738</v>
      </c>
      <c r="D75" s="84" t="s">
        <v>39</v>
      </c>
      <c r="E75" s="84" t="s">
        <v>67</v>
      </c>
      <c r="F75" s="239"/>
    </row>
    <row r="76" spans="1:6" x14ac:dyDescent="0.25">
      <c r="A76" s="437"/>
      <c r="B76" s="202" t="s">
        <v>267</v>
      </c>
      <c r="C76" s="85">
        <v>45738</v>
      </c>
      <c r="D76" s="84" t="s">
        <v>40</v>
      </c>
      <c r="E76" s="84" t="s">
        <v>1</v>
      </c>
      <c r="F76" s="239"/>
    </row>
    <row r="77" spans="1:6" x14ac:dyDescent="0.25">
      <c r="A77" s="437"/>
      <c r="B77" s="202" t="s">
        <v>268</v>
      </c>
      <c r="C77" s="85">
        <v>45738</v>
      </c>
      <c r="D77" s="84" t="s">
        <v>40</v>
      </c>
      <c r="E77" s="84" t="s">
        <v>1</v>
      </c>
      <c r="F77" s="239"/>
    </row>
    <row r="78" spans="1:6" x14ac:dyDescent="0.25">
      <c r="A78" s="437"/>
      <c r="B78" s="202" t="s">
        <v>269</v>
      </c>
      <c r="C78" s="85">
        <v>45738</v>
      </c>
      <c r="D78" s="84" t="s">
        <v>2</v>
      </c>
      <c r="E78" s="84" t="s">
        <v>97</v>
      </c>
      <c r="F78" s="239"/>
    </row>
    <row r="79" spans="1:6" x14ac:dyDescent="0.25">
      <c r="A79" s="437"/>
      <c r="B79" s="204" t="s">
        <v>270</v>
      </c>
      <c r="C79" s="85">
        <v>45738</v>
      </c>
      <c r="D79" s="84" t="s">
        <v>2</v>
      </c>
      <c r="E79" s="84" t="s">
        <v>97</v>
      </c>
      <c r="F79" s="241"/>
    </row>
    <row r="80" spans="1:6" x14ac:dyDescent="0.25">
      <c r="A80" s="436" t="s">
        <v>192</v>
      </c>
      <c r="B80" s="203" t="s">
        <v>271</v>
      </c>
      <c r="C80" s="177">
        <v>45752</v>
      </c>
      <c r="D80" s="179" t="s">
        <v>97</v>
      </c>
      <c r="E80" s="179" t="s">
        <v>40</v>
      </c>
      <c r="F80" s="240"/>
    </row>
    <row r="81" spans="1:6" x14ac:dyDescent="0.25">
      <c r="A81" s="437"/>
      <c r="B81" s="202" t="s">
        <v>272</v>
      </c>
      <c r="C81" s="85">
        <v>45752</v>
      </c>
      <c r="D81" s="84" t="s">
        <v>97</v>
      </c>
      <c r="E81" s="84" t="s">
        <v>40</v>
      </c>
      <c r="F81" s="239"/>
    </row>
    <row r="82" spans="1:6" x14ac:dyDescent="0.25">
      <c r="A82" s="437"/>
      <c r="B82" s="202" t="s">
        <v>273</v>
      </c>
      <c r="C82" s="85">
        <v>45752</v>
      </c>
      <c r="D82" s="84" t="s">
        <v>1</v>
      </c>
      <c r="E82" s="84" t="s">
        <v>39</v>
      </c>
      <c r="F82" s="239"/>
    </row>
    <row r="83" spans="1:6" x14ac:dyDescent="0.25">
      <c r="A83" s="437"/>
      <c r="B83" s="202" t="s">
        <v>274</v>
      </c>
      <c r="C83" s="85">
        <v>45752</v>
      </c>
      <c r="D83" s="84" t="s">
        <v>1</v>
      </c>
      <c r="E83" s="84" t="s">
        <v>39</v>
      </c>
      <c r="F83" s="239"/>
    </row>
    <row r="84" spans="1:6" x14ac:dyDescent="0.25">
      <c r="A84" s="437"/>
      <c r="B84" s="202" t="s">
        <v>275</v>
      </c>
      <c r="C84" s="85">
        <v>45752</v>
      </c>
      <c r="D84" s="84" t="s">
        <v>67</v>
      </c>
      <c r="E84" s="84" t="s">
        <v>3</v>
      </c>
      <c r="F84" s="239"/>
    </row>
    <row r="85" spans="1:6" ht="15.75" thickBot="1" x14ac:dyDescent="0.3">
      <c r="A85" s="445"/>
      <c r="B85" s="205" t="s">
        <v>276</v>
      </c>
      <c r="C85" s="206">
        <v>45752</v>
      </c>
      <c r="D85" s="207" t="s">
        <v>67</v>
      </c>
      <c r="E85" s="207" t="s">
        <v>3</v>
      </c>
      <c r="F85" s="245"/>
    </row>
  </sheetData>
  <autoFilter ref="A1:F1" xr:uid="{DACF8E12-9FB4-4DE9-A620-EFCDED6D3775}"/>
  <mergeCells count="15">
    <mergeCell ref="A62:A67"/>
    <mergeCell ref="A68:A73"/>
    <mergeCell ref="A74:A79"/>
    <mergeCell ref="A80:A85"/>
    <mergeCell ref="A44:A49"/>
    <mergeCell ref="A50:A55"/>
    <mergeCell ref="A56:A61"/>
    <mergeCell ref="H2:I2"/>
    <mergeCell ref="A38:A43"/>
    <mergeCell ref="A26:A31"/>
    <mergeCell ref="A32:A37"/>
    <mergeCell ref="A2:A7"/>
    <mergeCell ref="A8:A13"/>
    <mergeCell ref="A14:A19"/>
    <mergeCell ref="A20:A25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5AEC-D8AA-4920-9CE2-4016B18720ED}">
  <sheetPr>
    <tabColor rgb="FF0070C0"/>
  </sheetPr>
  <dimension ref="A1:J119"/>
  <sheetViews>
    <sheetView workbookViewId="0">
      <pane ySplit="1" topLeftCell="A2" activePane="bottomLeft" state="frozen"/>
      <selection activeCell="D41" sqref="D41"/>
      <selection pane="bottomLeft"/>
    </sheetView>
  </sheetViews>
  <sheetFormatPr defaultRowHeight="15" x14ac:dyDescent="0.25"/>
  <cols>
    <col min="1" max="1" width="9" bestFit="1" customWidth="1"/>
    <col min="2" max="2" width="14.7109375" bestFit="1" customWidth="1"/>
    <col min="3" max="3" width="13.42578125" style="16" bestFit="1" customWidth="1"/>
    <col min="4" max="5" width="32.85546875" customWidth="1"/>
    <col min="6" max="6" width="28.5703125" bestFit="1" customWidth="1"/>
    <col min="7" max="7" width="28.5703125" customWidth="1"/>
    <col min="10" max="10" width="34.28515625" bestFit="1" customWidth="1"/>
  </cols>
  <sheetData>
    <row r="1" spans="1:10" ht="26.25" thickBot="1" x14ac:dyDescent="0.3">
      <c r="A1" s="120" t="s">
        <v>22</v>
      </c>
      <c r="B1" s="120" t="s">
        <v>23</v>
      </c>
      <c r="C1" s="120" t="s">
        <v>24</v>
      </c>
      <c r="D1" s="120" t="s">
        <v>25</v>
      </c>
      <c r="E1" s="120" t="s">
        <v>26</v>
      </c>
      <c r="F1" s="120" t="s">
        <v>43</v>
      </c>
      <c r="G1" s="120" t="s">
        <v>69</v>
      </c>
    </row>
    <row r="2" spans="1:10" x14ac:dyDescent="0.25">
      <c r="A2" s="440" t="s">
        <v>179</v>
      </c>
      <c r="B2" s="394" t="s">
        <v>616</v>
      </c>
      <c r="C2" s="362">
        <v>45570</v>
      </c>
      <c r="D2" s="374" t="s">
        <v>3</v>
      </c>
      <c r="E2" s="374" t="s">
        <v>2</v>
      </c>
      <c r="F2" s="479" t="s">
        <v>3</v>
      </c>
      <c r="G2" s="462" t="s">
        <v>675</v>
      </c>
      <c r="I2" s="439" t="s">
        <v>20</v>
      </c>
      <c r="J2" s="439"/>
    </row>
    <row r="3" spans="1:10" x14ac:dyDescent="0.25">
      <c r="A3" s="441"/>
      <c r="B3" s="390" t="s">
        <v>617</v>
      </c>
      <c r="C3" s="349">
        <v>45570</v>
      </c>
      <c r="D3" s="351" t="s">
        <v>1034</v>
      </c>
      <c r="E3" s="351" t="s">
        <v>1</v>
      </c>
      <c r="F3" s="449"/>
      <c r="G3" s="462"/>
      <c r="I3" s="8" t="s">
        <v>28</v>
      </c>
      <c r="J3" s="7" t="s">
        <v>30</v>
      </c>
    </row>
    <row r="4" spans="1:10" x14ac:dyDescent="0.25">
      <c r="A4" s="441"/>
      <c r="B4" s="390" t="s">
        <v>618</v>
      </c>
      <c r="C4" s="349">
        <v>45570</v>
      </c>
      <c r="D4" s="351" t="s">
        <v>2</v>
      </c>
      <c r="E4" s="395" t="s">
        <v>1</v>
      </c>
      <c r="F4" s="449"/>
      <c r="G4" s="462"/>
      <c r="I4" s="9" t="s">
        <v>29</v>
      </c>
      <c r="J4" s="7" t="s">
        <v>1015</v>
      </c>
    </row>
    <row r="5" spans="1:10" x14ac:dyDescent="0.25">
      <c r="A5" s="441"/>
      <c r="B5" s="390" t="s">
        <v>619</v>
      </c>
      <c r="C5" s="349">
        <v>45570</v>
      </c>
      <c r="D5" s="351" t="s">
        <v>3</v>
      </c>
      <c r="E5" s="395" t="s">
        <v>1034</v>
      </c>
      <c r="F5" s="449"/>
      <c r="G5" s="462"/>
      <c r="I5" s="10" t="s">
        <v>32</v>
      </c>
      <c r="J5" t="s">
        <v>33</v>
      </c>
    </row>
    <row r="6" spans="1:10" x14ac:dyDescent="0.25">
      <c r="A6" s="441"/>
      <c r="B6" s="390" t="s">
        <v>620</v>
      </c>
      <c r="C6" s="349">
        <v>45570</v>
      </c>
      <c r="D6" s="351" t="s">
        <v>1034</v>
      </c>
      <c r="E6" s="395" t="s">
        <v>2</v>
      </c>
      <c r="F6" s="449"/>
      <c r="G6" s="462"/>
      <c r="I6" s="11" t="s">
        <v>34</v>
      </c>
      <c r="J6" t="s">
        <v>35</v>
      </c>
    </row>
    <row r="7" spans="1:10" x14ac:dyDescent="0.25">
      <c r="A7" s="441"/>
      <c r="B7" s="390" t="s">
        <v>621</v>
      </c>
      <c r="C7" s="369">
        <v>45570</v>
      </c>
      <c r="D7" s="351" t="s">
        <v>1</v>
      </c>
      <c r="E7" s="395" t="s">
        <v>3</v>
      </c>
      <c r="F7" s="449"/>
      <c r="G7" s="462"/>
    </row>
    <row r="8" spans="1:10" x14ac:dyDescent="0.25">
      <c r="A8" s="436" t="s">
        <v>180</v>
      </c>
      <c r="B8" s="237" t="s">
        <v>622</v>
      </c>
      <c r="C8" s="85">
        <v>45591</v>
      </c>
      <c r="D8" s="179" t="s">
        <v>3</v>
      </c>
      <c r="E8" s="179" t="s">
        <v>675</v>
      </c>
      <c r="F8" s="472" t="s">
        <v>39</v>
      </c>
      <c r="G8" s="446" t="s">
        <v>2</v>
      </c>
    </row>
    <row r="9" spans="1:10" x14ac:dyDescent="0.25">
      <c r="A9" s="437"/>
      <c r="B9" s="228" t="s">
        <v>623</v>
      </c>
      <c r="C9" s="85">
        <v>45591</v>
      </c>
      <c r="D9" s="84" t="s">
        <v>1034</v>
      </c>
      <c r="E9" s="84" t="s">
        <v>1</v>
      </c>
      <c r="F9" s="470"/>
      <c r="G9" s="447"/>
    </row>
    <row r="10" spans="1:10" x14ac:dyDescent="0.25">
      <c r="A10" s="437"/>
      <c r="B10" s="228" t="s">
        <v>624</v>
      </c>
      <c r="C10" s="85">
        <v>45591</v>
      </c>
      <c r="D10" s="84" t="s">
        <v>675</v>
      </c>
      <c r="E10" s="84" t="s">
        <v>1</v>
      </c>
      <c r="F10" s="470"/>
      <c r="G10" s="447"/>
    </row>
    <row r="11" spans="1:10" x14ac:dyDescent="0.25">
      <c r="A11" s="437"/>
      <c r="B11" s="228" t="s">
        <v>625</v>
      </c>
      <c r="C11" s="85">
        <v>45591</v>
      </c>
      <c r="D11" s="84" t="s">
        <v>3</v>
      </c>
      <c r="E11" s="84" t="s">
        <v>1034</v>
      </c>
      <c r="F11" s="470"/>
      <c r="G11" s="447"/>
    </row>
    <row r="12" spans="1:10" x14ac:dyDescent="0.25">
      <c r="A12" s="437"/>
      <c r="B12" s="228" t="s">
        <v>626</v>
      </c>
      <c r="C12" s="85">
        <v>45591</v>
      </c>
      <c r="D12" s="84" t="s">
        <v>1034</v>
      </c>
      <c r="E12" s="84" t="s">
        <v>675</v>
      </c>
      <c r="F12" s="470"/>
      <c r="G12" s="447"/>
    </row>
    <row r="13" spans="1:10" x14ac:dyDescent="0.25">
      <c r="A13" s="438"/>
      <c r="B13" s="233" t="s">
        <v>627</v>
      </c>
      <c r="C13" s="181">
        <v>45591</v>
      </c>
      <c r="D13" s="183" t="s">
        <v>1</v>
      </c>
      <c r="E13" s="197" t="s">
        <v>3</v>
      </c>
      <c r="F13" s="478"/>
      <c r="G13" s="453"/>
    </row>
    <row r="14" spans="1:10" x14ac:dyDescent="0.25">
      <c r="A14" s="437" t="s">
        <v>181</v>
      </c>
      <c r="B14" s="237" t="s">
        <v>628</v>
      </c>
      <c r="C14" s="85">
        <v>45612</v>
      </c>
      <c r="D14" s="179" t="s">
        <v>2</v>
      </c>
      <c r="E14" s="179" t="s">
        <v>675</v>
      </c>
      <c r="F14" s="446" t="s">
        <v>1</v>
      </c>
      <c r="G14" s="446" t="s">
        <v>3</v>
      </c>
    </row>
    <row r="15" spans="1:10" x14ac:dyDescent="0.25">
      <c r="A15" s="437"/>
      <c r="B15" s="228" t="s">
        <v>629</v>
      </c>
      <c r="C15" s="85">
        <v>45612</v>
      </c>
      <c r="D15" s="84" t="s">
        <v>1034</v>
      </c>
      <c r="E15" s="84" t="s">
        <v>1</v>
      </c>
      <c r="F15" s="447"/>
      <c r="G15" s="447"/>
    </row>
    <row r="16" spans="1:10" x14ac:dyDescent="0.25">
      <c r="A16" s="437"/>
      <c r="B16" s="228" t="s">
        <v>630</v>
      </c>
      <c r="C16" s="85">
        <v>45612</v>
      </c>
      <c r="D16" s="84" t="s">
        <v>675</v>
      </c>
      <c r="E16" s="84" t="s">
        <v>1</v>
      </c>
      <c r="F16" s="447"/>
      <c r="G16" s="447"/>
    </row>
    <row r="17" spans="1:10" x14ac:dyDescent="0.25">
      <c r="A17" s="437"/>
      <c r="B17" s="228" t="s">
        <v>631</v>
      </c>
      <c r="C17" s="85">
        <v>45612</v>
      </c>
      <c r="D17" s="84" t="s">
        <v>2</v>
      </c>
      <c r="E17" s="84" t="s">
        <v>1034</v>
      </c>
      <c r="F17" s="447"/>
      <c r="G17" s="447"/>
    </row>
    <row r="18" spans="1:10" x14ac:dyDescent="0.25">
      <c r="A18" s="437"/>
      <c r="B18" s="228" t="s">
        <v>632</v>
      </c>
      <c r="C18" s="85">
        <v>45612</v>
      </c>
      <c r="D18" s="84" t="s">
        <v>1034</v>
      </c>
      <c r="E18" s="84" t="s">
        <v>675</v>
      </c>
      <c r="F18" s="447"/>
      <c r="G18" s="447"/>
    </row>
    <row r="19" spans="1:10" x14ac:dyDescent="0.25">
      <c r="A19" s="437"/>
      <c r="B19" s="233" t="s">
        <v>633</v>
      </c>
      <c r="C19" s="181">
        <v>45612</v>
      </c>
      <c r="D19" s="84" t="s">
        <v>1</v>
      </c>
      <c r="E19" s="195" t="s">
        <v>2</v>
      </c>
      <c r="F19" s="447"/>
      <c r="G19" s="447"/>
    </row>
    <row r="20" spans="1:10" x14ac:dyDescent="0.25">
      <c r="A20" s="436" t="s">
        <v>182</v>
      </c>
      <c r="B20" s="237" t="s">
        <v>634</v>
      </c>
      <c r="C20" s="85">
        <v>45633</v>
      </c>
      <c r="D20" s="179" t="s">
        <v>2</v>
      </c>
      <c r="E20" s="179" t="s">
        <v>675</v>
      </c>
      <c r="F20" s="446" t="s">
        <v>2</v>
      </c>
      <c r="G20" s="472" t="s">
        <v>1</v>
      </c>
    </row>
    <row r="21" spans="1:10" x14ac:dyDescent="0.25">
      <c r="A21" s="437"/>
      <c r="B21" s="228" t="s">
        <v>635</v>
      </c>
      <c r="C21" s="85">
        <v>45633</v>
      </c>
      <c r="D21" s="84" t="s">
        <v>1034</v>
      </c>
      <c r="E21" s="84" t="s">
        <v>3</v>
      </c>
      <c r="F21" s="447"/>
      <c r="G21" s="470"/>
    </row>
    <row r="22" spans="1:10" x14ac:dyDescent="0.25">
      <c r="A22" s="437"/>
      <c r="B22" s="228" t="s">
        <v>636</v>
      </c>
      <c r="C22" s="85">
        <v>45633</v>
      </c>
      <c r="D22" s="84" t="s">
        <v>675</v>
      </c>
      <c r="E22" s="84" t="s">
        <v>3</v>
      </c>
      <c r="F22" s="447"/>
      <c r="G22" s="470"/>
    </row>
    <row r="23" spans="1:10" x14ac:dyDescent="0.25">
      <c r="A23" s="437"/>
      <c r="B23" s="228" t="s">
        <v>637</v>
      </c>
      <c r="C23" s="85">
        <v>45633</v>
      </c>
      <c r="D23" s="84" t="s">
        <v>2</v>
      </c>
      <c r="E23" s="84" t="s">
        <v>1034</v>
      </c>
      <c r="F23" s="447"/>
      <c r="G23" s="470"/>
    </row>
    <row r="24" spans="1:10" x14ac:dyDescent="0.25">
      <c r="A24" s="437"/>
      <c r="B24" s="228" t="s">
        <v>638</v>
      </c>
      <c r="C24" s="85">
        <v>45633</v>
      </c>
      <c r="D24" s="84" t="s">
        <v>1034</v>
      </c>
      <c r="E24" s="84" t="s">
        <v>675</v>
      </c>
      <c r="F24" s="447"/>
      <c r="G24" s="470"/>
    </row>
    <row r="25" spans="1:10" x14ac:dyDescent="0.25">
      <c r="A25" s="438"/>
      <c r="B25" s="233" t="s">
        <v>639</v>
      </c>
      <c r="C25" s="181">
        <v>45633</v>
      </c>
      <c r="D25" s="183" t="s">
        <v>3</v>
      </c>
      <c r="E25" s="197" t="s">
        <v>2</v>
      </c>
      <c r="F25" s="453"/>
      <c r="G25" s="478"/>
    </row>
    <row r="26" spans="1:10" x14ac:dyDescent="0.25">
      <c r="A26" s="437" t="s">
        <v>183</v>
      </c>
      <c r="B26" s="228" t="s">
        <v>640</v>
      </c>
      <c r="C26" s="85">
        <v>45668</v>
      </c>
      <c r="D26" s="179" t="s">
        <v>2</v>
      </c>
      <c r="E26" s="179" t="s">
        <v>675</v>
      </c>
      <c r="F26" s="470" t="s">
        <v>675</v>
      </c>
      <c r="G26" s="447" t="s">
        <v>1034</v>
      </c>
      <c r="I26" s="439"/>
      <c r="J26" s="439"/>
    </row>
    <row r="27" spans="1:10" x14ac:dyDescent="0.25">
      <c r="A27" s="437"/>
      <c r="B27" s="228" t="s">
        <v>641</v>
      </c>
      <c r="C27" s="85">
        <v>45668</v>
      </c>
      <c r="D27" s="84" t="s">
        <v>1</v>
      </c>
      <c r="E27" s="84" t="s">
        <v>3</v>
      </c>
      <c r="F27" s="470"/>
      <c r="G27" s="447"/>
      <c r="I27" s="8"/>
      <c r="J27" s="7"/>
    </row>
    <row r="28" spans="1:10" x14ac:dyDescent="0.25">
      <c r="A28" s="437"/>
      <c r="B28" s="228" t="s">
        <v>642</v>
      </c>
      <c r="C28" s="85">
        <v>45668</v>
      </c>
      <c r="D28" s="84" t="s">
        <v>675</v>
      </c>
      <c r="E28" s="84" t="s">
        <v>3</v>
      </c>
      <c r="F28" s="470"/>
      <c r="G28" s="447"/>
      <c r="I28" s="9"/>
      <c r="J28" s="7"/>
    </row>
    <row r="29" spans="1:10" x14ac:dyDescent="0.25">
      <c r="A29" s="437"/>
      <c r="B29" s="228" t="s">
        <v>643</v>
      </c>
      <c r="C29" s="85">
        <v>45668</v>
      </c>
      <c r="D29" s="84" t="s">
        <v>2</v>
      </c>
      <c r="E29" s="84" t="s">
        <v>1</v>
      </c>
      <c r="F29" s="470"/>
      <c r="G29" s="447"/>
      <c r="I29" s="10"/>
    </row>
    <row r="30" spans="1:10" x14ac:dyDescent="0.25">
      <c r="A30" s="437"/>
      <c r="B30" s="228" t="s">
        <v>644</v>
      </c>
      <c r="C30" s="85">
        <v>45668</v>
      </c>
      <c r="D30" s="84" t="s">
        <v>1</v>
      </c>
      <c r="E30" s="84" t="s">
        <v>675</v>
      </c>
      <c r="F30" s="470"/>
      <c r="G30" s="447"/>
      <c r="I30" s="11"/>
    </row>
    <row r="31" spans="1:10" x14ac:dyDescent="0.25">
      <c r="A31" s="437"/>
      <c r="B31" s="228" t="s">
        <v>645</v>
      </c>
      <c r="C31" s="181">
        <v>45668</v>
      </c>
      <c r="D31" s="183" t="s">
        <v>3</v>
      </c>
      <c r="E31" s="197" t="s">
        <v>2</v>
      </c>
      <c r="F31" s="470"/>
      <c r="G31" s="453"/>
    </row>
    <row r="32" spans="1:10" x14ac:dyDescent="0.25">
      <c r="A32" s="436" t="s">
        <v>184</v>
      </c>
      <c r="B32" s="237" t="s">
        <v>646</v>
      </c>
      <c r="C32" s="85">
        <v>45689</v>
      </c>
      <c r="D32" s="179" t="s">
        <v>3</v>
      </c>
      <c r="E32" s="179" t="s">
        <v>2</v>
      </c>
      <c r="F32" s="446" t="s">
        <v>3</v>
      </c>
      <c r="G32" s="470" t="s">
        <v>675</v>
      </c>
    </row>
    <row r="33" spans="1:7" x14ac:dyDescent="0.25">
      <c r="A33" s="437"/>
      <c r="B33" s="228" t="s">
        <v>647</v>
      </c>
      <c r="C33" s="85">
        <v>45689</v>
      </c>
      <c r="D33" s="84" t="s">
        <v>1034</v>
      </c>
      <c r="E33" s="84" t="s">
        <v>1</v>
      </c>
      <c r="F33" s="447"/>
      <c r="G33" s="470"/>
    </row>
    <row r="34" spans="1:7" x14ac:dyDescent="0.25">
      <c r="A34" s="437"/>
      <c r="B34" s="228" t="s">
        <v>646</v>
      </c>
      <c r="C34" s="85">
        <v>45689</v>
      </c>
      <c r="D34" s="84" t="s">
        <v>2</v>
      </c>
      <c r="E34" s="84" t="s">
        <v>1</v>
      </c>
      <c r="F34" s="447"/>
      <c r="G34" s="470"/>
    </row>
    <row r="35" spans="1:7" x14ac:dyDescent="0.25">
      <c r="A35" s="437"/>
      <c r="B35" s="228" t="s">
        <v>648</v>
      </c>
      <c r="C35" s="85">
        <v>45689</v>
      </c>
      <c r="D35" s="84" t="s">
        <v>3</v>
      </c>
      <c r="E35" s="84" t="s">
        <v>1034</v>
      </c>
      <c r="F35" s="447"/>
      <c r="G35" s="470"/>
    </row>
    <row r="36" spans="1:7" x14ac:dyDescent="0.25">
      <c r="A36" s="437"/>
      <c r="B36" s="228" t="s">
        <v>649</v>
      </c>
      <c r="C36" s="85">
        <v>45689</v>
      </c>
      <c r="D36" s="84" t="s">
        <v>1034</v>
      </c>
      <c r="E36" s="7" t="s">
        <v>2</v>
      </c>
      <c r="F36" s="447"/>
      <c r="G36" s="470"/>
    </row>
    <row r="37" spans="1:7" x14ac:dyDescent="0.25">
      <c r="A37" s="438"/>
      <c r="B37" s="228" t="s">
        <v>650</v>
      </c>
      <c r="C37" s="181">
        <v>45689</v>
      </c>
      <c r="D37" s="84" t="s">
        <v>1</v>
      </c>
      <c r="E37" s="7" t="s">
        <v>3</v>
      </c>
      <c r="F37" s="447"/>
      <c r="G37" s="470"/>
    </row>
    <row r="38" spans="1:7" x14ac:dyDescent="0.25">
      <c r="A38" s="437" t="s">
        <v>185</v>
      </c>
      <c r="B38" s="237" t="s">
        <v>651</v>
      </c>
      <c r="C38" s="85">
        <v>45697</v>
      </c>
      <c r="D38" s="179" t="s">
        <v>3</v>
      </c>
      <c r="E38" s="179" t="s">
        <v>675</v>
      </c>
      <c r="F38" s="472" t="s">
        <v>39</v>
      </c>
      <c r="G38" s="446" t="s">
        <v>2</v>
      </c>
    </row>
    <row r="39" spans="1:7" x14ac:dyDescent="0.25">
      <c r="A39" s="437"/>
      <c r="B39" s="228" t="s">
        <v>652</v>
      </c>
      <c r="C39" s="85">
        <v>45697</v>
      </c>
      <c r="D39" s="84" t="s">
        <v>1034</v>
      </c>
      <c r="E39" s="84" t="s">
        <v>1</v>
      </c>
      <c r="F39" s="470"/>
      <c r="G39" s="447"/>
    </row>
    <row r="40" spans="1:7" x14ac:dyDescent="0.25">
      <c r="A40" s="437"/>
      <c r="B40" s="228" t="s">
        <v>653</v>
      </c>
      <c r="C40" s="85">
        <v>45697</v>
      </c>
      <c r="D40" s="84" t="s">
        <v>675</v>
      </c>
      <c r="E40" s="84" t="s">
        <v>1</v>
      </c>
      <c r="F40" s="470"/>
      <c r="G40" s="447"/>
    </row>
    <row r="41" spans="1:7" x14ac:dyDescent="0.25">
      <c r="A41" s="437"/>
      <c r="B41" s="228" t="s">
        <v>654</v>
      </c>
      <c r="C41" s="85">
        <v>45697</v>
      </c>
      <c r="D41" s="84" t="s">
        <v>3</v>
      </c>
      <c r="E41" s="84" t="s">
        <v>1034</v>
      </c>
      <c r="F41" s="470"/>
      <c r="G41" s="447"/>
    </row>
    <row r="42" spans="1:7" x14ac:dyDescent="0.25">
      <c r="A42" s="437"/>
      <c r="B42" s="228" t="s">
        <v>657</v>
      </c>
      <c r="C42" s="85">
        <v>45697</v>
      </c>
      <c r="D42" s="84" t="s">
        <v>1034</v>
      </c>
      <c r="E42" s="84" t="s">
        <v>675</v>
      </c>
      <c r="F42" s="470"/>
      <c r="G42" s="447"/>
    </row>
    <row r="43" spans="1:7" x14ac:dyDescent="0.25">
      <c r="A43" s="437"/>
      <c r="B43" s="233" t="s">
        <v>656</v>
      </c>
      <c r="C43" s="181">
        <v>45697</v>
      </c>
      <c r="D43" s="183" t="s">
        <v>1</v>
      </c>
      <c r="E43" s="218" t="s">
        <v>3</v>
      </c>
      <c r="F43" s="478"/>
      <c r="G43" s="453"/>
    </row>
    <row r="44" spans="1:7" x14ac:dyDescent="0.25">
      <c r="A44" s="436" t="s">
        <v>186</v>
      </c>
      <c r="B44" s="237" t="s">
        <v>658</v>
      </c>
      <c r="C44" s="85">
        <v>45717</v>
      </c>
      <c r="D44" s="179" t="s">
        <v>2</v>
      </c>
      <c r="E44" s="179" t="s">
        <v>675</v>
      </c>
      <c r="F44" s="446" t="s">
        <v>1</v>
      </c>
      <c r="G44" s="446" t="s">
        <v>3</v>
      </c>
    </row>
    <row r="45" spans="1:7" x14ac:dyDescent="0.25">
      <c r="A45" s="437"/>
      <c r="B45" s="228" t="s">
        <v>655</v>
      </c>
      <c r="C45" s="85">
        <v>45717</v>
      </c>
      <c r="D45" s="84" t="s">
        <v>1034</v>
      </c>
      <c r="E45" s="84" t="s">
        <v>1</v>
      </c>
      <c r="F45" s="447"/>
      <c r="G45" s="447"/>
    </row>
    <row r="46" spans="1:7" x14ac:dyDescent="0.25">
      <c r="A46" s="437"/>
      <c r="B46" s="228" t="s">
        <v>659</v>
      </c>
      <c r="C46" s="85">
        <v>45717</v>
      </c>
      <c r="D46" s="84" t="s">
        <v>675</v>
      </c>
      <c r="E46" s="84" t="s">
        <v>1</v>
      </c>
      <c r="F46" s="447"/>
      <c r="G46" s="447"/>
    </row>
    <row r="47" spans="1:7" x14ac:dyDescent="0.25">
      <c r="A47" s="437"/>
      <c r="B47" s="228" t="s">
        <v>660</v>
      </c>
      <c r="C47" s="85">
        <v>45717</v>
      </c>
      <c r="D47" s="84" t="s">
        <v>2</v>
      </c>
      <c r="E47" s="84" t="s">
        <v>1034</v>
      </c>
      <c r="F47" s="447"/>
      <c r="G47" s="447"/>
    </row>
    <row r="48" spans="1:7" x14ac:dyDescent="0.25">
      <c r="A48" s="437"/>
      <c r="B48" s="228" t="s">
        <v>661</v>
      </c>
      <c r="C48" s="85">
        <v>45717</v>
      </c>
      <c r="D48" s="84" t="s">
        <v>1034</v>
      </c>
      <c r="E48" s="84" t="s">
        <v>675</v>
      </c>
      <c r="F48" s="447"/>
      <c r="G48" s="447"/>
    </row>
    <row r="49" spans="1:7" x14ac:dyDescent="0.25">
      <c r="A49" s="438"/>
      <c r="B49" s="233" t="s">
        <v>662</v>
      </c>
      <c r="C49" s="181">
        <v>45717</v>
      </c>
      <c r="D49" s="84" t="s">
        <v>1</v>
      </c>
      <c r="E49" s="7" t="s">
        <v>2</v>
      </c>
      <c r="F49" s="447"/>
      <c r="G49" s="453"/>
    </row>
    <row r="50" spans="1:7" x14ac:dyDescent="0.25">
      <c r="A50" s="437" t="s">
        <v>187</v>
      </c>
      <c r="B50" s="237" t="s">
        <v>663</v>
      </c>
      <c r="C50" s="85">
        <v>45745</v>
      </c>
      <c r="D50" s="179" t="s">
        <v>2</v>
      </c>
      <c r="E50" s="179" t="s">
        <v>675</v>
      </c>
      <c r="F50" s="446" t="s">
        <v>2</v>
      </c>
      <c r="G50" s="446" t="s">
        <v>1</v>
      </c>
    </row>
    <row r="51" spans="1:7" x14ac:dyDescent="0.25">
      <c r="A51" s="437"/>
      <c r="B51" s="228" t="s">
        <v>664</v>
      </c>
      <c r="C51" s="85">
        <v>45745</v>
      </c>
      <c r="D51" s="84" t="s">
        <v>1034</v>
      </c>
      <c r="E51" s="84" t="s">
        <v>3</v>
      </c>
      <c r="F51" s="447"/>
      <c r="G51" s="447"/>
    </row>
    <row r="52" spans="1:7" x14ac:dyDescent="0.25">
      <c r="A52" s="437"/>
      <c r="B52" s="228" t="s">
        <v>665</v>
      </c>
      <c r="C52" s="85">
        <v>45745</v>
      </c>
      <c r="D52" s="84" t="s">
        <v>675</v>
      </c>
      <c r="E52" s="84" t="s">
        <v>3</v>
      </c>
      <c r="F52" s="447"/>
      <c r="G52" s="447"/>
    </row>
    <row r="53" spans="1:7" x14ac:dyDescent="0.25">
      <c r="A53" s="437"/>
      <c r="B53" s="228" t="s">
        <v>666</v>
      </c>
      <c r="C53" s="85">
        <v>45745</v>
      </c>
      <c r="D53" s="84" t="s">
        <v>2</v>
      </c>
      <c r="E53" s="84" t="s">
        <v>1034</v>
      </c>
      <c r="F53" s="447"/>
      <c r="G53" s="447"/>
    </row>
    <row r="54" spans="1:7" x14ac:dyDescent="0.25">
      <c r="A54" s="437"/>
      <c r="B54" s="228" t="s">
        <v>667</v>
      </c>
      <c r="C54" s="85">
        <v>45745</v>
      </c>
      <c r="D54" s="84" t="s">
        <v>1034</v>
      </c>
      <c r="E54" s="84" t="s">
        <v>675</v>
      </c>
      <c r="F54" s="447"/>
      <c r="G54" s="447"/>
    </row>
    <row r="55" spans="1:7" x14ac:dyDescent="0.25">
      <c r="A55" s="437"/>
      <c r="B55" s="233" t="s">
        <v>668</v>
      </c>
      <c r="C55" s="181">
        <v>45745</v>
      </c>
      <c r="D55" s="84" t="s">
        <v>3</v>
      </c>
      <c r="E55" s="7" t="s">
        <v>2</v>
      </c>
      <c r="F55" s="447"/>
      <c r="G55" s="447"/>
    </row>
    <row r="56" spans="1:7" x14ac:dyDescent="0.25">
      <c r="A56" s="436" t="s">
        <v>188</v>
      </c>
      <c r="B56" s="228" t="s">
        <v>669</v>
      </c>
      <c r="C56" s="177">
        <v>45760</v>
      </c>
      <c r="D56" s="179" t="s">
        <v>2</v>
      </c>
      <c r="E56" s="179" t="s">
        <v>675</v>
      </c>
      <c r="F56" s="446" t="s">
        <v>675</v>
      </c>
      <c r="G56" s="472" t="s">
        <v>1034</v>
      </c>
    </row>
    <row r="57" spans="1:7" x14ac:dyDescent="0.25">
      <c r="A57" s="437"/>
      <c r="B57" s="228" t="s">
        <v>670</v>
      </c>
      <c r="C57" s="85">
        <v>45760</v>
      </c>
      <c r="D57" s="84" t="s">
        <v>1</v>
      </c>
      <c r="E57" s="84" t="s">
        <v>3</v>
      </c>
      <c r="F57" s="447"/>
      <c r="G57" s="470"/>
    </row>
    <row r="58" spans="1:7" x14ac:dyDescent="0.25">
      <c r="A58" s="437"/>
      <c r="B58" s="228" t="s">
        <v>671</v>
      </c>
      <c r="C58" s="85">
        <v>45760</v>
      </c>
      <c r="D58" s="84" t="s">
        <v>675</v>
      </c>
      <c r="E58" s="84" t="s">
        <v>3</v>
      </c>
      <c r="F58" s="447"/>
      <c r="G58" s="470"/>
    </row>
    <row r="59" spans="1:7" x14ac:dyDescent="0.25">
      <c r="A59" s="437"/>
      <c r="B59" s="228" t="s">
        <v>672</v>
      </c>
      <c r="C59" s="85">
        <v>45760</v>
      </c>
      <c r="D59" s="84" t="s">
        <v>2</v>
      </c>
      <c r="E59" s="84" t="s">
        <v>1</v>
      </c>
      <c r="F59" s="447"/>
      <c r="G59" s="470"/>
    </row>
    <row r="60" spans="1:7" x14ac:dyDescent="0.25">
      <c r="A60" s="437"/>
      <c r="B60" s="315" t="s">
        <v>673</v>
      </c>
      <c r="C60" s="85">
        <v>45760</v>
      </c>
      <c r="D60" s="84" t="s">
        <v>1</v>
      </c>
      <c r="E60" s="84" t="s">
        <v>675</v>
      </c>
      <c r="F60" s="447"/>
      <c r="G60" s="470"/>
    </row>
    <row r="61" spans="1:7" ht="15.75" thickBot="1" x14ac:dyDescent="0.3">
      <c r="A61" s="445"/>
      <c r="B61" s="236" t="s">
        <v>674</v>
      </c>
      <c r="C61" s="206">
        <v>45760</v>
      </c>
      <c r="D61" s="207" t="s">
        <v>3</v>
      </c>
      <c r="E61" s="222" t="s">
        <v>2</v>
      </c>
      <c r="F61" s="448"/>
      <c r="G61" s="473"/>
    </row>
    <row r="62" spans="1:7" x14ac:dyDescent="0.25">
      <c r="C62"/>
    </row>
    <row r="63" spans="1:7" x14ac:dyDescent="0.25">
      <c r="C63"/>
    </row>
    <row r="64" spans="1:7" x14ac:dyDescent="0.25">
      <c r="C64"/>
    </row>
    <row r="65" spans="3:4" x14ac:dyDescent="0.25">
      <c r="C65"/>
    </row>
    <row r="66" spans="3:4" x14ac:dyDescent="0.25">
      <c r="C66"/>
      <c r="D66" s="115"/>
    </row>
    <row r="67" spans="3:4" x14ac:dyDescent="0.25">
      <c r="C67"/>
      <c r="D67" s="115"/>
    </row>
    <row r="68" spans="3:4" x14ac:dyDescent="0.25">
      <c r="C68"/>
      <c r="D68" s="115"/>
    </row>
    <row r="69" spans="3:4" x14ac:dyDescent="0.25">
      <c r="C69"/>
      <c r="D69" s="115"/>
    </row>
    <row r="70" spans="3:4" x14ac:dyDescent="0.25">
      <c r="C70"/>
      <c r="D70" s="115"/>
    </row>
    <row r="71" spans="3:4" x14ac:dyDescent="0.25">
      <c r="C71"/>
      <c r="D71" s="115"/>
    </row>
    <row r="72" spans="3:4" x14ac:dyDescent="0.25">
      <c r="C72"/>
      <c r="D72" s="115"/>
    </row>
    <row r="73" spans="3:4" x14ac:dyDescent="0.25">
      <c r="C73"/>
      <c r="D73" s="115"/>
    </row>
    <row r="74" spans="3:4" x14ac:dyDescent="0.25">
      <c r="C74"/>
      <c r="D74" s="115"/>
    </row>
    <row r="75" spans="3:4" x14ac:dyDescent="0.25">
      <c r="C75"/>
      <c r="D75" s="115"/>
    </row>
    <row r="76" spans="3:4" x14ac:dyDescent="0.25">
      <c r="C76"/>
    </row>
    <row r="77" spans="3:4" x14ac:dyDescent="0.25">
      <c r="C77"/>
      <c r="D77" s="115"/>
    </row>
    <row r="78" spans="3:4" x14ac:dyDescent="0.25">
      <c r="C78"/>
      <c r="D78" s="115"/>
    </row>
    <row r="79" spans="3:4" x14ac:dyDescent="0.25">
      <c r="C79"/>
      <c r="D79" s="115"/>
    </row>
    <row r="80" spans="3:4" x14ac:dyDescent="0.25">
      <c r="C80"/>
      <c r="D80" s="115"/>
    </row>
    <row r="81" spans="3:4" x14ac:dyDescent="0.25">
      <c r="C81"/>
      <c r="D81" s="115"/>
    </row>
    <row r="82" spans="3:4" x14ac:dyDescent="0.25">
      <c r="C82"/>
      <c r="D82" s="115"/>
    </row>
    <row r="83" spans="3:4" x14ac:dyDescent="0.25">
      <c r="C83"/>
      <c r="D83" s="115"/>
    </row>
    <row r="84" spans="3:4" x14ac:dyDescent="0.25">
      <c r="C84"/>
      <c r="D84" s="115"/>
    </row>
    <row r="85" spans="3:4" x14ac:dyDescent="0.25">
      <c r="C85"/>
      <c r="D85" s="115"/>
    </row>
    <row r="86" spans="3:4" x14ac:dyDescent="0.25">
      <c r="C86"/>
      <c r="D86" s="115"/>
    </row>
    <row r="87" spans="3:4" x14ac:dyDescent="0.25">
      <c r="C87"/>
    </row>
    <row r="88" spans="3:4" x14ac:dyDescent="0.25">
      <c r="C88"/>
      <c r="D88" s="115"/>
    </row>
    <row r="89" spans="3:4" x14ac:dyDescent="0.25">
      <c r="C89"/>
      <c r="D89" s="115"/>
    </row>
    <row r="90" spans="3:4" x14ac:dyDescent="0.25">
      <c r="C90"/>
      <c r="D90" s="115"/>
    </row>
    <row r="91" spans="3:4" x14ac:dyDescent="0.25">
      <c r="C91"/>
      <c r="D91" s="115"/>
    </row>
    <row r="92" spans="3:4" x14ac:dyDescent="0.25">
      <c r="C92"/>
      <c r="D92" s="115"/>
    </row>
    <row r="93" spans="3:4" x14ac:dyDescent="0.25">
      <c r="C93"/>
      <c r="D93" s="115"/>
    </row>
    <row r="94" spans="3:4" x14ac:dyDescent="0.25">
      <c r="C94"/>
      <c r="D94" s="115"/>
    </row>
    <row r="95" spans="3:4" x14ac:dyDescent="0.25">
      <c r="C95"/>
      <c r="D95" s="115"/>
    </row>
    <row r="96" spans="3:4" x14ac:dyDescent="0.25">
      <c r="C96"/>
      <c r="D96" s="115"/>
    </row>
    <row r="97" spans="3:4" x14ac:dyDescent="0.25">
      <c r="C97"/>
      <c r="D97" s="115"/>
    </row>
    <row r="98" spans="3:4" x14ac:dyDescent="0.25">
      <c r="C98"/>
    </row>
    <row r="99" spans="3:4" x14ac:dyDescent="0.25">
      <c r="C99"/>
      <c r="D99" s="115"/>
    </row>
    <row r="100" spans="3:4" x14ac:dyDescent="0.25">
      <c r="C100"/>
      <c r="D100" s="115"/>
    </row>
    <row r="101" spans="3:4" x14ac:dyDescent="0.25">
      <c r="C101"/>
      <c r="D101" s="115"/>
    </row>
    <row r="102" spans="3:4" x14ac:dyDescent="0.25">
      <c r="C102"/>
      <c r="D102" s="115"/>
    </row>
    <row r="103" spans="3:4" x14ac:dyDescent="0.25">
      <c r="C103"/>
      <c r="D103" s="115"/>
    </row>
    <row r="104" spans="3:4" x14ac:dyDescent="0.25">
      <c r="C104"/>
      <c r="D104" s="115"/>
    </row>
    <row r="105" spans="3:4" x14ac:dyDescent="0.25">
      <c r="C105"/>
      <c r="D105" s="115"/>
    </row>
    <row r="106" spans="3:4" x14ac:dyDescent="0.25">
      <c r="C106"/>
      <c r="D106" s="115"/>
    </row>
    <row r="107" spans="3:4" x14ac:dyDescent="0.25">
      <c r="C107"/>
      <c r="D107" s="115"/>
    </row>
    <row r="108" spans="3:4" x14ac:dyDescent="0.25">
      <c r="C108"/>
      <c r="D108" s="115"/>
    </row>
    <row r="109" spans="3:4" x14ac:dyDescent="0.25">
      <c r="C109"/>
    </row>
    <row r="110" spans="3:4" x14ac:dyDescent="0.25">
      <c r="C110"/>
      <c r="D110" s="115"/>
    </row>
    <row r="111" spans="3:4" x14ac:dyDescent="0.25">
      <c r="C111"/>
      <c r="D111" s="115"/>
    </row>
    <row r="112" spans="3:4" x14ac:dyDescent="0.25">
      <c r="C112"/>
      <c r="D112" s="115"/>
    </row>
    <row r="113" spans="3:4" x14ac:dyDescent="0.25">
      <c r="C113"/>
      <c r="D113" s="115"/>
    </row>
    <row r="114" spans="3:4" x14ac:dyDescent="0.25">
      <c r="C114"/>
      <c r="D114" s="115"/>
    </row>
    <row r="115" spans="3:4" x14ac:dyDescent="0.25">
      <c r="C115"/>
      <c r="D115" s="115"/>
    </row>
    <row r="116" spans="3:4" x14ac:dyDescent="0.25">
      <c r="C116"/>
      <c r="D116" s="115"/>
    </row>
    <row r="117" spans="3:4" x14ac:dyDescent="0.25">
      <c r="C117"/>
      <c r="D117" s="115"/>
    </row>
    <row r="118" spans="3:4" x14ac:dyDescent="0.25">
      <c r="C118"/>
      <c r="D118" s="115"/>
    </row>
    <row r="119" spans="3:4" x14ac:dyDescent="0.25">
      <c r="C119"/>
      <c r="D119" s="115"/>
    </row>
  </sheetData>
  <autoFilter ref="A1:F1" xr:uid="{05F45AEC-D8AA-4920-9CE2-4016B18720ED}"/>
  <mergeCells count="32">
    <mergeCell ref="I2:J2"/>
    <mergeCell ref="F14:F19"/>
    <mergeCell ref="A8:A13"/>
    <mergeCell ref="A14:A19"/>
    <mergeCell ref="F2:F7"/>
    <mergeCell ref="A2:A7"/>
    <mergeCell ref="F8:F13"/>
    <mergeCell ref="A20:A25"/>
    <mergeCell ref="F20:F25"/>
    <mergeCell ref="G2:G7"/>
    <mergeCell ref="G8:G13"/>
    <mergeCell ref="G14:G19"/>
    <mergeCell ref="G20:G25"/>
    <mergeCell ref="A26:A31"/>
    <mergeCell ref="F26:F31"/>
    <mergeCell ref="G26:G31"/>
    <mergeCell ref="I26:J26"/>
    <mergeCell ref="A32:A37"/>
    <mergeCell ref="F32:F37"/>
    <mergeCell ref="G32:G37"/>
    <mergeCell ref="A38:A43"/>
    <mergeCell ref="F38:F43"/>
    <mergeCell ref="G38:G43"/>
    <mergeCell ref="A44:A49"/>
    <mergeCell ref="F44:F49"/>
    <mergeCell ref="G44:G49"/>
    <mergeCell ref="A56:A61"/>
    <mergeCell ref="F56:F61"/>
    <mergeCell ref="G56:G61"/>
    <mergeCell ref="A50:A55"/>
    <mergeCell ref="F50:F55"/>
    <mergeCell ref="G50:G55"/>
  </mergeCells>
  <phoneticPr fontId="20" type="noConversion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49B09-15FA-41E4-890C-145927CC6E4C}">
  <sheetPr>
    <tabColor rgb="FF0070C0"/>
  </sheetPr>
  <dimension ref="A1:I46"/>
  <sheetViews>
    <sheetView workbookViewId="0">
      <pane ySplit="1" topLeftCell="A2" activePane="bottomLeft" state="frozen"/>
      <selection activeCell="D41" sqref="D41"/>
      <selection pane="bottomLeft"/>
    </sheetView>
  </sheetViews>
  <sheetFormatPr defaultRowHeight="15" x14ac:dyDescent="0.25"/>
  <cols>
    <col min="1" max="1" width="9" bestFit="1" customWidth="1"/>
    <col min="2" max="2" width="14.7109375" bestFit="1" customWidth="1"/>
    <col min="3" max="3" width="13.42578125" style="16" bestFit="1" customWidth="1"/>
    <col min="4" max="5" width="32.85546875" customWidth="1"/>
    <col min="6" max="6" width="32.140625" bestFit="1" customWidth="1"/>
    <col min="8" max="8" width="9.140625" customWidth="1"/>
  </cols>
  <sheetData>
    <row r="1" spans="1:9" ht="26.25" thickBot="1" x14ac:dyDescent="0.3">
      <c r="A1" s="120" t="s">
        <v>22</v>
      </c>
      <c r="B1" s="120" t="s">
        <v>23</v>
      </c>
      <c r="C1" s="120" t="s">
        <v>24</v>
      </c>
      <c r="D1" s="120" t="s">
        <v>25</v>
      </c>
      <c r="E1" s="120" t="s">
        <v>26</v>
      </c>
      <c r="F1" s="120" t="s">
        <v>43</v>
      </c>
    </row>
    <row r="2" spans="1:9" x14ac:dyDescent="0.25">
      <c r="A2" s="440" t="s">
        <v>179</v>
      </c>
      <c r="B2" s="394" t="s">
        <v>770</v>
      </c>
      <c r="C2" s="362">
        <v>45578</v>
      </c>
      <c r="D2" s="374" t="s">
        <v>39</v>
      </c>
      <c r="E2" s="374" t="s">
        <v>1</v>
      </c>
      <c r="F2" s="483" t="s">
        <v>39</v>
      </c>
      <c r="H2" s="439" t="s">
        <v>20</v>
      </c>
      <c r="I2" s="439"/>
    </row>
    <row r="3" spans="1:9" x14ac:dyDescent="0.25">
      <c r="A3" s="441"/>
      <c r="B3" s="390" t="s">
        <v>771</v>
      </c>
      <c r="C3" s="349">
        <v>45578</v>
      </c>
      <c r="D3" s="351" t="s">
        <v>772</v>
      </c>
      <c r="E3" s="351" t="s">
        <v>773</v>
      </c>
      <c r="F3" s="462"/>
      <c r="H3" s="8" t="s">
        <v>28</v>
      </c>
      <c r="I3" s="7" t="s">
        <v>30</v>
      </c>
    </row>
    <row r="4" spans="1:9" x14ac:dyDescent="0.25">
      <c r="A4" s="441"/>
      <c r="B4" s="390" t="s">
        <v>774</v>
      </c>
      <c r="C4" s="349">
        <v>45578</v>
      </c>
      <c r="D4" s="351" t="s">
        <v>1</v>
      </c>
      <c r="E4" s="395" t="s">
        <v>773</v>
      </c>
      <c r="F4" s="462"/>
      <c r="H4" s="9" t="s">
        <v>29</v>
      </c>
      <c r="I4" s="7" t="s">
        <v>1015</v>
      </c>
    </row>
    <row r="5" spans="1:9" x14ac:dyDescent="0.25">
      <c r="A5" s="441"/>
      <c r="B5" s="390" t="s">
        <v>775</v>
      </c>
      <c r="C5" s="349">
        <v>45578</v>
      </c>
      <c r="D5" s="351" t="s">
        <v>39</v>
      </c>
      <c r="E5" s="395" t="s">
        <v>772</v>
      </c>
      <c r="F5" s="462"/>
      <c r="H5" s="10" t="s">
        <v>32</v>
      </c>
      <c r="I5" t="s">
        <v>33</v>
      </c>
    </row>
    <row r="6" spans="1:9" x14ac:dyDescent="0.25">
      <c r="A6" s="441"/>
      <c r="B6" s="390" t="s">
        <v>776</v>
      </c>
      <c r="C6" s="349">
        <v>45578</v>
      </c>
      <c r="D6" s="351" t="s">
        <v>772</v>
      </c>
      <c r="E6" s="395" t="s">
        <v>1</v>
      </c>
      <c r="F6" s="462"/>
      <c r="H6" s="11" t="s">
        <v>34</v>
      </c>
      <c r="I6" t="s">
        <v>35</v>
      </c>
    </row>
    <row r="7" spans="1:9" x14ac:dyDescent="0.25">
      <c r="A7" s="441"/>
      <c r="B7" s="390" t="s">
        <v>777</v>
      </c>
      <c r="C7" s="369">
        <v>45578</v>
      </c>
      <c r="D7" s="351" t="s">
        <v>773</v>
      </c>
      <c r="E7" s="395" t="s">
        <v>39</v>
      </c>
      <c r="F7" s="484"/>
    </row>
    <row r="8" spans="1:9" x14ac:dyDescent="0.25">
      <c r="A8" s="436" t="s">
        <v>180</v>
      </c>
      <c r="B8" s="237" t="s">
        <v>778</v>
      </c>
      <c r="C8" s="85">
        <v>45606</v>
      </c>
      <c r="D8" s="179" t="s">
        <v>1</v>
      </c>
      <c r="E8" s="179" t="s">
        <v>39</v>
      </c>
      <c r="F8" s="480" t="s">
        <v>3</v>
      </c>
    </row>
    <row r="9" spans="1:9" x14ac:dyDescent="0.25">
      <c r="A9" s="437"/>
      <c r="B9" s="228" t="s">
        <v>779</v>
      </c>
      <c r="C9" s="85">
        <v>45606</v>
      </c>
      <c r="D9" s="84" t="s">
        <v>773</v>
      </c>
      <c r="E9" s="84" t="s">
        <v>772</v>
      </c>
      <c r="F9" s="481"/>
    </row>
    <row r="10" spans="1:9" x14ac:dyDescent="0.25">
      <c r="A10" s="437"/>
      <c r="B10" s="228" t="s">
        <v>780</v>
      </c>
      <c r="C10" s="85">
        <v>45606</v>
      </c>
      <c r="D10" s="84" t="s">
        <v>773</v>
      </c>
      <c r="E10" s="84" t="s">
        <v>1</v>
      </c>
      <c r="F10" s="481"/>
    </row>
    <row r="11" spans="1:9" x14ac:dyDescent="0.25">
      <c r="A11" s="437"/>
      <c r="B11" s="228" t="s">
        <v>781</v>
      </c>
      <c r="C11" s="85">
        <v>45606</v>
      </c>
      <c r="D11" s="84" t="s">
        <v>772</v>
      </c>
      <c r="E11" s="84" t="s">
        <v>39</v>
      </c>
      <c r="F11" s="481"/>
    </row>
    <row r="12" spans="1:9" x14ac:dyDescent="0.25">
      <c r="A12" s="437"/>
      <c r="B12" s="228" t="s">
        <v>782</v>
      </c>
      <c r="C12" s="85">
        <v>45606</v>
      </c>
      <c r="D12" s="84" t="s">
        <v>1</v>
      </c>
      <c r="E12" s="84" t="s">
        <v>772</v>
      </c>
      <c r="F12" s="481"/>
    </row>
    <row r="13" spans="1:9" x14ac:dyDescent="0.25">
      <c r="A13" s="438"/>
      <c r="B13" s="233" t="s">
        <v>783</v>
      </c>
      <c r="C13" s="181">
        <v>45606</v>
      </c>
      <c r="D13" s="183" t="s">
        <v>39</v>
      </c>
      <c r="E13" s="197" t="s">
        <v>773</v>
      </c>
      <c r="F13" s="481"/>
    </row>
    <row r="14" spans="1:9" x14ac:dyDescent="0.25">
      <c r="A14" s="437" t="s">
        <v>181</v>
      </c>
      <c r="B14" s="237" t="s">
        <v>784</v>
      </c>
      <c r="C14" s="85">
        <v>45634</v>
      </c>
      <c r="D14" s="179" t="s">
        <v>39</v>
      </c>
      <c r="E14" s="179" t="s">
        <v>1</v>
      </c>
      <c r="F14" s="480" t="s">
        <v>1</v>
      </c>
    </row>
    <row r="15" spans="1:9" x14ac:dyDescent="0.25">
      <c r="A15" s="437"/>
      <c r="B15" s="228" t="s">
        <v>785</v>
      </c>
      <c r="C15" s="85">
        <v>45634</v>
      </c>
      <c r="D15" s="84" t="s">
        <v>772</v>
      </c>
      <c r="E15" s="84" t="s">
        <v>773</v>
      </c>
      <c r="F15" s="481"/>
    </row>
    <row r="16" spans="1:9" x14ac:dyDescent="0.25">
      <c r="A16" s="437"/>
      <c r="B16" s="228" t="s">
        <v>786</v>
      </c>
      <c r="C16" s="85">
        <v>45634</v>
      </c>
      <c r="D16" s="84" t="s">
        <v>1</v>
      </c>
      <c r="E16" s="84" t="s">
        <v>773</v>
      </c>
      <c r="F16" s="481"/>
    </row>
    <row r="17" spans="1:9" x14ac:dyDescent="0.25">
      <c r="A17" s="437"/>
      <c r="B17" s="228" t="s">
        <v>787</v>
      </c>
      <c r="C17" s="85">
        <v>45634</v>
      </c>
      <c r="D17" s="84" t="s">
        <v>39</v>
      </c>
      <c r="E17" s="84" t="s">
        <v>772</v>
      </c>
      <c r="F17" s="481"/>
    </row>
    <row r="18" spans="1:9" x14ac:dyDescent="0.25">
      <c r="A18" s="437"/>
      <c r="B18" s="228" t="s">
        <v>788</v>
      </c>
      <c r="C18" s="85">
        <v>45634</v>
      </c>
      <c r="D18" s="84" t="s">
        <v>772</v>
      </c>
      <c r="E18" s="84" t="s">
        <v>1</v>
      </c>
      <c r="F18" s="481"/>
    </row>
    <row r="19" spans="1:9" x14ac:dyDescent="0.25">
      <c r="A19" s="437"/>
      <c r="B19" s="233" t="s">
        <v>789</v>
      </c>
      <c r="C19" s="181">
        <v>45634</v>
      </c>
      <c r="D19" s="84" t="s">
        <v>773</v>
      </c>
      <c r="E19" s="195" t="s">
        <v>39</v>
      </c>
      <c r="F19" s="481"/>
    </row>
    <row r="20" spans="1:9" x14ac:dyDescent="0.25">
      <c r="A20" s="436" t="s">
        <v>182</v>
      </c>
      <c r="B20" s="237" t="s">
        <v>790</v>
      </c>
      <c r="C20" s="85">
        <v>45683</v>
      </c>
      <c r="D20" s="179" t="s">
        <v>1</v>
      </c>
      <c r="E20" s="179" t="s">
        <v>39</v>
      </c>
      <c r="F20" s="472" t="s">
        <v>39</v>
      </c>
    </row>
    <row r="21" spans="1:9" x14ac:dyDescent="0.25">
      <c r="A21" s="437"/>
      <c r="B21" s="228" t="s">
        <v>791</v>
      </c>
      <c r="C21" s="85">
        <v>45683</v>
      </c>
      <c r="D21" s="84" t="s">
        <v>773</v>
      </c>
      <c r="E21" s="84" t="s">
        <v>772</v>
      </c>
      <c r="F21" s="470"/>
    </row>
    <row r="22" spans="1:9" x14ac:dyDescent="0.25">
      <c r="A22" s="437"/>
      <c r="B22" s="228" t="s">
        <v>792</v>
      </c>
      <c r="C22" s="85">
        <v>45683</v>
      </c>
      <c r="D22" s="84" t="s">
        <v>773</v>
      </c>
      <c r="E22" s="84" t="s">
        <v>1</v>
      </c>
      <c r="F22" s="470"/>
    </row>
    <row r="23" spans="1:9" x14ac:dyDescent="0.25">
      <c r="A23" s="437"/>
      <c r="B23" s="228" t="s">
        <v>793</v>
      </c>
      <c r="C23" s="85">
        <v>45683</v>
      </c>
      <c r="D23" s="84" t="s">
        <v>772</v>
      </c>
      <c r="E23" s="84" t="s">
        <v>39</v>
      </c>
      <c r="F23" s="470"/>
    </row>
    <row r="24" spans="1:9" x14ac:dyDescent="0.25">
      <c r="A24" s="437"/>
      <c r="B24" s="228" t="s">
        <v>794</v>
      </c>
      <c r="C24" s="85">
        <v>45683</v>
      </c>
      <c r="D24" s="84" t="s">
        <v>1</v>
      </c>
      <c r="E24" s="84" t="s">
        <v>772</v>
      </c>
      <c r="F24" s="470"/>
    </row>
    <row r="25" spans="1:9" x14ac:dyDescent="0.25">
      <c r="A25" s="438"/>
      <c r="B25" s="233" t="s">
        <v>795</v>
      </c>
      <c r="C25" s="181">
        <v>45683</v>
      </c>
      <c r="D25" s="183" t="s">
        <v>39</v>
      </c>
      <c r="E25" s="197" t="s">
        <v>773</v>
      </c>
      <c r="F25" s="478"/>
    </row>
    <row r="26" spans="1:9" x14ac:dyDescent="0.25">
      <c r="A26" s="437" t="s">
        <v>183</v>
      </c>
      <c r="B26" s="228" t="s">
        <v>796</v>
      </c>
      <c r="C26" s="85">
        <v>45697</v>
      </c>
      <c r="D26" s="179" t="s">
        <v>39</v>
      </c>
      <c r="E26" s="179" t="s">
        <v>1</v>
      </c>
      <c r="F26" s="480" t="s">
        <v>3</v>
      </c>
      <c r="H26" s="439"/>
      <c r="I26" s="439"/>
    </row>
    <row r="27" spans="1:9" x14ac:dyDescent="0.25">
      <c r="A27" s="437"/>
      <c r="B27" s="228" t="s">
        <v>797</v>
      </c>
      <c r="C27" s="85">
        <v>45697</v>
      </c>
      <c r="D27" s="84" t="s">
        <v>772</v>
      </c>
      <c r="E27" s="84" t="s">
        <v>773</v>
      </c>
      <c r="F27" s="481"/>
      <c r="H27" s="8"/>
      <c r="I27" s="7"/>
    </row>
    <row r="28" spans="1:9" x14ac:dyDescent="0.25">
      <c r="A28" s="437"/>
      <c r="B28" s="228" t="s">
        <v>798</v>
      </c>
      <c r="C28" s="85">
        <v>45697</v>
      </c>
      <c r="D28" s="84" t="s">
        <v>1</v>
      </c>
      <c r="E28" s="84" t="s">
        <v>773</v>
      </c>
      <c r="F28" s="481"/>
      <c r="H28" s="9"/>
      <c r="I28" s="7"/>
    </row>
    <row r="29" spans="1:9" x14ac:dyDescent="0.25">
      <c r="A29" s="437"/>
      <c r="B29" s="228" t="s">
        <v>799</v>
      </c>
      <c r="C29" s="85">
        <v>45697</v>
      </c>
      <c r="D29" s="84" t="s">
        <v>39</v>
      </c>
      <c r="E29" s="84" t="s">
        <v>772</v>
      </c>
      <c r="F29" s="481"/>
      <c r="H29" s="10"/>
    </row>
    <row r="30" spans="1:9" x14ac:dyDescent="0.25">
      <c r="A30" s="437"/>
      <c r="B30" s="228" t="s">
        <v>800</v>
      </c>
      <c r="C30" s="85">
        <v>45697</v>
      </c>
      <c r="D30" s="84" t="s">
        <v>772</v>
      </c>
      <c r="E30" s="84" t="s">
        <v>1</v>
      </c>
      <c r="F30" s="481"/>
      <c r="H30" s="11"/>
    </row>
    <row r="31" spans="1:9" x14ac:dyDescent="0.25">
      <c r="A31" s="437"/>
      <c r="B31" s="228" t="s">
        <v>801</v>
      </c>
      <c r="C31" s="181">
        <v>45697</v>
      </c>
      <c r="D31" s="183" t="s">
        <v>773</v>
      </c>
      <c r="E31" s="197" t="s">
        <v>39</v>
      </c>
      <c r="F31" s="481"/>
    </row>
    <row r="32" spans="1:9" x14ac:dyDescent="0.25">
      <c r="A32" s="436" t="s">
        <v>184</v>
      </c>
      <c r="B32" s="237" t="s">
        <v>802</v>
      </c>
      <c r="C32" s="177">
        <v>45732</v>
      </c>
      <c r="D32" s="179" t="s">
        <v>1</v>
      </c>
      <c r="E32" s="179" t="s">
        <v>39</v>
      </c>
      <c r="F32" s="480" t="s">
        <v>1</v>
      </c>
    </row>
    <row r="33" spans="1:6" x14ac:dyDescent="0.25">
      <c r="A33" s="437"/>
      <c r="B33" s="228" t="s">
        <v>803</v>
      </c>
      <c r="C33" s="85">
        <v>45732</v>
      </c>
      <c r="D33" s="84" t="s">
        <v>773</v>
      </c>
      <c r="E33" s="84" t="s">
        <v>772</v>
      </c>
      <c r="F33" s="481"/>
    </row>
    <row r="34" spans="1:6" x14ac:dyDescent="0.25">
      <c r="A34" s="437"/>
      <c r="B34" s="228" t="s">
        <v>804</v>
      </c>
      <c r="C34" s="85">
        <v>45732</v>
      </c>
      <c r="D34" s="84" t="s">
        <v>773</v>
      </c>
      <c r="E34" s="84" t="s">
        <v>1</v>
      </c>
      <c r="F34" s="481"/>
    </row>
    <row r="35" spans="1:6" x14ac:dyDescent="0.25">
      <c r="A35" s="437"/>
      <c r="B35" s="228" t="s">
        <v>805</v>
      </c>
      <c r="C35" s="85">
        <v>45732</v>
      </c>
      <c r="D35" s="84" t="s">
        <v>772</v>
      </c>
      <c r="E35" s="84" t="s">
        <v>39</v>
      </c>
      <c r="F35" s="481"/>
    </row>
    <row r="36" spans="1:6" x14ac:dyDescent="0.25">
      <c r="A36" s="437"/>
      <c r="B36" s="228" t="s">
        <v>806</v>
      </c>
      <c r="C36" s="85">
        <v>45732</v>
      </c>
      <c r="D36" s="84" t="s">
        <v>1</v>
      </c>
      <c r="E36" s="7" t="s">
        <v>772</v>
      </c>
      <c r="F36" s="481"/>
    </row>
    <row r="37" spans="1:6" ht="15.75" thickBot="1" x14ac:dyDescent="0.3">
      <c r="A37" s="445"/>
      <c r="B37" s="236" t="s">
        <v>807</v>
      </c>
      <c r="C37" s="206">
        <v>45732</v>
      </c>
      <c r="D37" s="207" t="s">
        <v>39</v>
      </c>
      <c r="E37" s="222" t="s">
        <v>773</v>
      </c>
      <c r="F37" s="482"/>
    </row>
    <row r="43" spans="1:6" x14ac:dyDescent="0.25">
      <c r="B43" s="37"/>
      <c r="D43" s="127"/>
      <c r="E43" s="127"/>
    </row>
    <row r="44" spans="1:6" x14ac:dyDescent="0.25">
      <c r="D44" s="127"/>
      <c r="E44" s="127"/>
    </row>
    <row r="45" spans="1:6" x14ac:dyDescent="0.25">
      <c r="D45" s="127"/>
      <c r="E45" s="127"/>
    </row>
    <row r="46" spans="1:6" x14ac:dyDescent="0.25">
      <c r="D46" s="128"/>
      <c r="E46" s="127"/>
    </row>
  </sheetData>
  <autoFilter ref="A1:F1" xr:uid="{3344046B-4771-4232-9AB9-F7423EEDEBC1}"/>
  <mergeCells count="14">
    <mergeCell ref="H2:I2"/>
    <mergeCell ref="A8:A13"/>
    <mergeCell ref="F8:F13"/>
    <mergeCell ref="A32:A37"/>
    <mergeCell ref="F32:F37"/>
    <mergeCell ref="A26:A31"/>
    <mergeCell ref="F26:F31"/>
    <mergeCell ref="H26:I26"/>
    <mergeCell ref="A14:A19"/>
    <mergeCell ref="F14:F19"/>
    <mergeCell ref="A20:A25"/>
    <mergeCell ref="F20:F25"/>
    <mergeCell ref="A2:A7"/>
    <mergeCell ref="F2:F7"/>
  </mergeCells>
  <phoneticPr fontId="20" type="noConversion"/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E930-4622-4655-9543-C0D4D5B0A412}">
  <sheetPr>
    <tabColor rgb="FF0070C0"/>
  </sheetPr>
  <dimension ref="A1:I19"/>
  <sheetViews>
    <sheetView zoomScaleNormal="100" workbookViewId="0">
      <pane ySplit="1" topLeftCell="A2" activePane="bottomLeft" state="frozen"/>
      <selection activeCell="D41" sqref="D41"/>
      <selection pane="bottomLeft"/>
    </sheetView>
  </sheetViews>
  <sheetFormatPr defaultRowHeight="15" x14ac:dyDescent="0.25"/>
  <cols>
    <col min="1" max="1" width="9" bestFit="1" customWidth="1"/>
    <col min="2" max="2" width="14.7109375" bestFit="1" customWidth="1"/>
    <col min="3" max="3" width="13.42578125" style="16" bestFit="1" customWidth="1"/>
    <col min="4" max="5" width="32.85546875" customWidth="1"/>
    <col min="6" max="6" width="32.7109375" customWidth="1"/>
    <col min="7" max="7" width="9.140625" customWidth="1"/>
    <col min="9" max="9" width="34.28515625" bestFit="1" customWidth="1"/>
  </cols>
  <sheetData>
    <row r="1" spans="1:9" ht="26.25" thickBot="1" x14ac:dyDescent="0.3">
      <c r="A1" s="120" t="s">
        <v>22</v>
      </c>
      <c r="B1" s="120" t="s">
        <v>23</v>
      </c>
      <c r="C1" s="120" t="s">
        <v>24</v>
      </c>
      <c r="D1" s="120" t="s">
        <v>25</v>
      </c>
      <c r="E1" s="120" t="s">
        <v>26</v>
      </c>
      <c r="F1" s="120" t="s">
        <v>43</v>
      </c>
    </row>
    <row r="2" spans="1:9" x14ac:dyDescent="0.25">
      <c r="A2" s="442" t="s">
        <v>179</v>
      </c>
      <c r="B2" s="237" t="s">
        <v>808</v>
      </c>
      <c r="C2" s="226">
        <v>45613</v>
      </c>
      <c r="D2" s="179" t="s">
        <v>3</v>
      </c>
      <c r="E2" s="179" t="s">
        <v>1</v>
      </c>
      <c r="F2" s="472" t="s">
        <v>39</v>
      </c>
      <c r="H2" s="439" t="s">
        <v>20</v>
      </c>
      <c r="I2" s="439"/>
    </row>
    <row r="3" spans="1:9" x14ac:dyDescent="0.25">
      <c r="A3" s="437"/>
      <c r="B3" s="228" t="s">
        <v>809</v>
      </c>
      <c r="C3" s="85">
        <v>45613</v>
      </c>
      <c r="D3" s="84" t="s">
        <v>39</v>
      </c>
      <c r="E3" s="84" t="s">
        <v>3</v>
      </c>
      <c r="F3" s="470"/>
      <c r="H3" s="8" t="s">
        <v>28</v>
      </c>
      <c r="I3" s="7" t="s">
        <v>30</v>
      </c>
    </row>
    <row r="4" spans="1:9" x14ac:dyDescent="0.25">
      <c r="A4" s="437"/>
      <c r="B4" s="228" t="s">
        <v>810</v>
      </c>
      <c r="C4" s="85">
        <v>45613</v>
      </c>
      <c r="D4" s="84" t="s">
        <v>1</v>
      </c>
      <c r="E4" s="315" t="s">
        <v>39</v>
      </c>
      <c r="F4" s="470"/>
      <c r="H4" s="9" t="s">
        <v>29</v>
      </c>
      <c r="I4" s="7" t="s">
        <v>1015</v>
      </c>
    </row>
    <row r="5" spans="1:9" x14ac:dyDescent="0.25">
      <c r="A5" s="436" t="s">
        <v>180</v>
      </c>
      <c r="B5" s="237" t="s">
        <v>811</v>
      </c>
      <c r="C5" s="177">
        <v>45641</v>
      </c>
      <c r="D5" s="179" t="s">
        <v>1</v>
      </c>
      <c r="E5" s="179" t="s">
        <v>3</v>
      </c>
      <c r="F5" s="480" t="s">
        <v>3</v>
      </c>
      <c r="H5" s="10" t="s">
        <v>32</v>
      </c>
      <c r="I5" t="s">
        <v>33</v>
      </c>
    </row>
    <row r="6" spans="1:9" x14ac:dyDescent="0.25">
      <c r="A6" s="437"/>
      <c r="B6" s="228" t="s">
        <v>812</v>
      </c>
      <c r="C6" s="85">
        <v>45641</v>
      </c>
      <c r="D6" s="84" t="s">
        <v>3</v>
      </c>
      <c r="E6" s="84" t="s">
        <v>39</v>
      </c>
      <c r="F6" s="481"/>
      <c r="H6" s="11" t="s">
        <v>34</v>
      </c>
      <c r="I6" t="s">
        <v>35</v>
      </c>
    </row>
    <row r="7" spans="1:9" x14ac:dyDescent="0.25">
      <c r="A7" s="437"/>
      <c r="B7" s="228" t="s">
        <v>813</v>
      </c>
      <c r="C7" s="181">
        <v>45641</v>
      </c>
      <c r="D7" s="84" t="s">
        <v>39</v>
      </c>
      <c r="E7" s="84" t="s">
        <v>1</v>
      </c>
      <c r="F7" s="481"/>
    </row>
    <row r="8" spans="1:9" x14ac:dyDescent="0.25">
      <c r="A8" s="437" t="s">
        <v>181</v>
      </c>
      <c r="B8" s="237" t="s">
        <v>814</v>
      </c>
      <c r="C8" s="85">
        <v>45676</v>
      </c>
      <c r="D8" s="179" t="s">
        <v>3</v>
      </c>
      <c r="E8" s="179" t="s">
        <v>1</v>
      </c>
      <c r="F8" s="480" t="s">
        <v>1</v>
      </c>
    </row>
    <row r="9" spans="1:9" x14ac:dyDescent="0.25">
      <c r="A9" s="437"/>
      <c r="B9" s="228" t="s">
        <v>815</v>
      </c>
      <c r="C9" s="85">
        <v>45676</v>
      </c>
      <c r="D9" s="84" t="s">
        <v>39</v>
      </c>
      <c r="E9" s="84" t="s">
        <v>3</v>
      </c>
      <c r="F9" s="481"/>
    </row>
    <row r="10" spans="1:9" x14ac:dyDescent="0.25">
      <c r="A10" s="437"/>
      <c r="B10" s="233" t="s">
        <v>816</v>
      </c>
      <c r="C10" s="181">
        <v>45676</v>
      </c>
      <c r="D10" s="84" t="s">
        <v>1</v>
      </c>
      <c r="E10" s="195" t="s">
        <v>39</v>
      </c>
      <c r="F10" s="481"/>
    </row>
    <row r="11" spans="1:9" x14ac:dyDescent="0.25">
      <c r="A11" s="436" t="s">
        <v>182</v>
      </c>
      <c r="B11" s="237" t="s">
        <v>817</v>
      </c>
      <c r="C11" s="85">
        <v>45725</v>
      </c>
      <c r="D11" s="179" t="s">
        <v>1</v>
      </c>
      <c r="E11" s="179" t="s">
        <v>3</v>
      </c>
      <c r="F11" s="472" t="s">
        <v>39</v>
      </c>
    </row>
    <row r="12" spans="1:9" x14ac:dyDescent="0.25">
      <c r="A12" s="437"/>
      <c r="B12" s="228" t="s">
        <v>818</v>
      </c>
      <c r="C12" s="85">
        <v>45725</v>
      </c>
      <c r="D12" s="84" t="s">
        <v>3</v>
      </c>
      <c r="E12" s="84" t="s">
        <v>39</v>
      </c>
      <c r="F12" s="470"/>
    </row>
    <row r="13" spans="1:9" x14ac:dyDescent="0.25">
      <c r="A13" s="438"/>
      <c r="B13" s="233" t="s">
        <v>819</v>
      </c>
      <c r="C13" s="181">
        <v>45725</v>
      </c>
      <c r="D13" s="183" t="s">
        <v>39</v>
      </c>
      <c r="E13" s="197" t="s">
        <v>1</v>
      </c>
      <c r="F13" s="478"/>
    </row>
    <row r="14" spans="1:9" x14ac:dyDescent="0.25">
      <c r="A14" s="437" t="s">
        <v>183</v>
      </c>
      <c r="B14" s="228" t="s">
        <v>820</v>
      </c>
      <c r="C14" s="85">
        <v>45746</v>
      </c>
      <c r="D14" s="179" t="s">
        <v>3</v>
      </c>
      <c r="E14" s="179" t="s">
        <v>1</v>
      </c>
      <c r="F14" s="480" t="s">
        <v>3</v>
      </c>
      <c r="H14" s="439"/>
      <c r="I14" s="439"/>
    </row>
    <row r="15" spans="1:9" x14ac:dyDescent="0.25">
      <c r="A15" s="437"/>
      <c r="B15" s="228" t="s">
        <v>821</v>
      </c>
      <c r="C15" s="85">
        <v>45746</v>
      </c>
      <c r="D15" s="84" t="s">
        <v>39</v>
      </c>
      <c r="E15" s="84" t="s">
        <v>3</v>
      </c>
      <c r="F15" s="481"/>
      <c r="H15" s="8"/>
      <c r="I15" s="7"/>
    </row>
    <row r="16" spans="1:9" x14ac:dyDescent="0.25">
      <c r="A16" s="437"/>
      <c r="B16" s="228" t="s">
        <v>822</v>
      </c>
      <c r="C16" s="181">
        <v>45746</v>
      </c>
      <c r="D16" s="183" t="s">
        <v>1</v>
      </c>
      <c r="E16" s="197" t="s">
        <v>39</v>
      </c>
      <c r="F16" s="481"/>
    </row>
    <row r="17" spans="1:6" x14ac:dyDescent="0.25">
      <c r="A17" s="436" t="s">
        <v>184</v>
      </c>
      <c r="B17" s="237" t="s">
        <v>823</v>
      </c>
      <c r="C17" s="177">
        <v>45760</v>
      </c>
      <c r="D17" s="179" t="s">
        <v>1</v>
      </c>
      <c r="E17" s="179" t="s">
        <v>3</v>
      </c>
      <c r="F17" s="480" t="s">
        <v>1</v>
      </c>
    </row>
    <row r="18" spans="1:6" x14ac:dyDescent="0.25">
      <c r="A18" s="437"/>
      <c r="B18" s="228" t="s">
        <v>824</v>
      </c>
      <c r="C18" s="85">
        <v>45760</v>
      </c>
      <c r="D18" s="84" t="s">
        <v>3</v>
      </c>
      <c r="E18" s="7" t="s">
        <v>39</v>
      </c>
      <c r="F18" s="481"/>
    </row>
    <row r="19" spans="1:6" ht="15.75" thickBot="1" x14ac:dyDescent="0.3">
      <c r="A19" s="445"/>
      <c r="B19" s="236" t="s">
        <v>825</v>
      </c>
      <c r="C19" s="206">
        <v>45760</v>
      </c>
      <c r="D19" s="207" t="s">
        <v>39</v>
      </c>
      <c r="E19" s="222" t="s">
        <v>1</v>
      </c>
      <c r="F19" s="482"/>
    </row>
  </sheetData>
  <autoFilter ref="A1:F1" xr:uid="{BFB5E930-4622-4655-9543-C0D4D5B0A412}"/>
  <mergeCells count="14">
    <mergeCell ref="A17:A19"/>
    <mergeCell ref="F17:F19"/>
    <mergeCell ref="H2:I2"/>
    <mergeCell ref="A2:A4"/>
    <mergeCell ref="F2:F4"/>
    <mergeCell ref="A5:A7"/>
    <mergeCell ref="F5:F7"/>
    <mergeCell ref="A8:A10"/>
    <mergeCell ref="F8:F10"/>
    <mergeCell ref="A11:A13"/>
    <mergeCell ref="F11:F13"/>
    <mergeCell ref="A14:A16"/>
    <mergeCell ref="F14:F16"/>
    <mergeCell ref="H14:I14"/>
  </mergeCells>
  <phoneticPr fontId="20" type="noConversion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4F75-CC29-4924-BB2D-AD3C76F8C0AC}">
  <sheetPr>
    <tabColor rgb="FFFFC000"/>
  </sheetPr>
  <dimension ref="A1:I48"/>
  <sheetViews>
    <sheetView zoomScaleNormal="100" workbookViewId="0">
      <pane ySplit="1" topLeftCell="A2" activePane="bottomLeft" state="frozen"/>
      <selection activeCell="D41" sqref="D41"/>
      <selection pane="bottomLeft" activeCell="H2" sqref="H2:I6"/>
    </sheetView>
  </sheetViews>
  <sheetFormatPr defaultRowHeight="15" x14ac:dyDescent="0.25"/>
  <cols>
    <col min="1" max="1" width="9" bestFit="1" customWidth="1"/>
    <col min="2" max="2" width="14.7109375" bestFit="1" customWidth="1"/>
    <col min="3" max="3" width="13.42578125" style="16" bestFit="1" customWidth="1"/>
    <col min="4" max="5" width="32.85546875" customWidth="1"/>
    <col min="6" max="6" width="32.7109375" customWidth="1"/>
    <col min="7" max="7" width="9.140625" customWidth="1"/>
    <col min="9" max="9" width="34.28515625" bestFit="1" customWidth="1"/>
  </cols>
  <sheetData>
    <row r="1" spans="1:9" ht="26.25" thickBot="1" x14ac:dyDescent="0.3">
      <c r="A1" s="120" t="s">
        <v>22</v>
      </c>
      <c r="B1" s="120" t="s">
        <v>23</v>
      </c>
      <c r="C1" s="120" t="s">
        <v>24</v>
      </c>
      <c r="D1" s="120" t="s">
        <v>25</v>
      </c>
      <c r="E1" s="120" t="s">
        <v>26</v>
      </c>
      <c r="F1" s="120" t="s">
        <v>43</v>
      </c>
    </row>
    <row r="2" spans="1:9" x14ac:dyDescent="0.25">
      <c r="A2" s="488"/>
      <c r="B2" s="249"/>
      <c r="C2" s="250"/>
      <c r="D2" s="174"/>
      <c r="E2" s="174"/>
      <c r="F2" s="468"/>
      <c r="H2" s="439" t="s">
        <v>20</v>
      </c>
      <c r="I2" s="439"/>
    </row>
    <row r="3" spans="1:9" x14ac:dyDescent="0.25">
      <c r="A3" s="486"/>
      <c r="B3" s="247"/>
      <c r="C3" s="246"/>
      <c r="D3" s="19"/>
      <c r="E3" s="19"/>
      <c r="F3" s="447"/>
      <c r="H3" s="8" t="s">
        <v>28</v>
      </c>
      <c r="I3" s="7" t="s">
        <v>30</v>
      </c>
    </row>
    <row r="4" spans="1:9" x14ac:dyDescent="0.25">
      <c r="A4" s="486"/>
      <c r="B4" s="247"/>
      <c r="C4" s="246"/>
      <c r="D4" s="19"/>
      <c r="E4" s="19"/>
      <c r="F4" s="447"/>
      <c r="H4" s="9" t="s">
        <v>29</v>
      </c>
      <c r="I4" s="7" t="s">
        <v>1015</v>
      </c>
    </row>
    <row r="5" spans="1:9" x14ac:dyDescent="0.25">
      <c r="A5" s="486"/>
      <c r="B5" s="247"/>
      <c r="C5" s="246"/>
      <c r="D5" s="19"/>
      <c r="E5" s="19"/>
      <c r="F5" s="447"/>
      <c r="H5" s="10" t="s">
        <v>32</v>
      </c>
      <c r="I5" t="s">
        <v>33</v>
      </c>
    </row>
    <row r="6" spans="1:9" x14ac:dyDescent="0.25">
      <c r="A6" s="486"/>
      <c r="B6" s="247"/>
      <c r="C6" s="246"/>
      <c r="D6" s="19"/>
      <c r="E6" s="19"/>
      <c r="F6" s="447"/>
      <c r="H6" s="11" t="s">
        <v>34</v>
      </c>
      <c r="I6" t="s">
        <v>35</v>
      </c>
    </row>
    <row r="7" spans="1:9" x14ac:dyDescent="0.25">
      <c r="A7" s="486"/>
      <c r="B7" s="247"/>
      <c r="C7" s="246"/>
      <c r="D7" s="19"/>
      <c r="E7" s="19"/>
      <c r="F7" s="447"/>
    </row>
    <row r="8" spans="1:9" x14ac:dyDescent="0.25">
      <c r="A8" s="486"/>
      <c r="B8" s="247"/>
      <c r="C8" s="246"/>
      <c r="D8" s="19"/>
      <c r="E8" s="19"/>
      <c r="F8" s="447"/>
    </row>
    <row r="9" spans="1:9" x14ac:dyDescent="0.25">
      <c r="A9" s="486"/>
      <c r="B9" s="247"/>
      <c r="C9" s="246"/>
      <c r="D9" s="19"/>
      <c r="E9" s="19"/>
      <c r="F9" s="447"/>
    </row>
    <row r="10" spans="1:9" x14ac:dyDescent="0.25">
      <c r="A10" s="486"/>
      <c r="B10" s="247"/>
      <c r="C10" s="246"/>
      <c r="D10" s="19"/>
      <c r="E10" s="19"/>
      <c r="F10" s="447"/>
    </row>
    <row r="11" spans="1:9" x14ac:dyDescent="0.25">
      <c r="A11" s="486"/>
      <c r="B11" s="247"/>
      <c r="C11" s="246"/>
      <c r="D11" s="19"/>
      <c r="E11" s="19"/>
      <c r="F11" s="447"/>
    </row>
    <row r="12" spans="1:9" x14ac:dyDescent="0.25">
      <c r="A12" s="486"/>
      <c r="B12" s="247"/>
      <c r="C12" s="246"/>
      <c r="D12" s="19"/>
      <c r="E12" s="19"/>
      <c r="F12" s="447"/>
    </row>
    <row r="13" spans="1:9" x14ac:dyDescent="0.25">
      <c r="A13" s="486"/>
      <c r="B13" s="247"/>
      <c r="C13" s="246"/>
      <c r="D13" s="19"/>
      <c r="E13" s="19"/>
      <c r="F13" s="447"/>
    </row>
    <row r="14" spans="1:9" x14ac:dyDescent="0.25">
      <c r="A14" s="486"/>
      <c r="B14" s="247"/>
      <c r="C14" s="246"/>
      <c r="D14" s="19"/>
      <c r="E14" s="19"/>
      <c r="F14" s="447"/>
    </row>
    <row r="15" spans="1:9" x14ac:dyDescent="0.25">
      <c r="A15" s="486"/>
      <c r="B15" s="247"/>
      <c r="C15" s="246"/>
      <c r="D15" s="19"/>
      <c r="E15" s="19"/>
      <c r="F15" s="447"/>
    </row>
    <row r="16" spans="1:9" x14ac:dyDescent="0.25">
      <c r="A16" s="486"/>
      <c r="B16" s="247"/>
      <c r="C16" s="246"/>
      <c r="D16" s="19"/>
      <c r="E16" s="19"/>
      <c r="F16" s="447"/>
    </row>
    <row r="17" spans="1:6" x14ac:dyDescent="0.25">
      <c r="A17" s="485"/>
      <c r="B17" s="251"/>
      <c r="C17" s="252"/>
      <c r="D17" s="170"/>
      <c r="E17" s="170"/>
      <c r="F17" s="446"/>
    </row>
    <row r="18" spans="1:6" x14ac:dyDescent="0.25">
      <c r="A18" s="486"/>
      <c r="B18" s="247"/>
      <c r="C18" s="246"/>
      <c r="D18" s="19"/>
      <c r="E18" s="19"/>
      <c r="F18" s="447"/>
    </row>
    <row r="19" spans="1:6" x14ac:dyDescent="0.25">
      <c r="A19" s="486"/>
      <c r="B19" s="247"/>
      <c r="C19" s="246"/>
      <c r="D19" s="19"/>
      <c r="E19" s="19"/>
      <c r="F19" s="447"/>
    </row>
    <row r="20" spans="1:6" x14ac:dyDescent="0.25">
      <c r="A20" s="486"/>
      <c r="B20" s="247"/>
      <c r="C20" s="246"/>
      <c r="D20" s="19"/>
      <c r="E20" s="19"/>
      <c r="F20" s="447"/>
    </row>
    <row r="21" spans="1:6" x14ac:dyDescent="0.25">
      <c r="A21" s="486"/>
      <c r="B21" s="247"/>
      <c r="C21" s="246"/>
      <c r="D21" s="19"/>
      <c r="E21" s="19"/>
      <c r="F21" s="447"/>
    </row>
    <row r="22" spans="1:6" x14ac:dyDescent="0.25">
      <c r="A22" s="486"/>
      <c r="B22" s="247"/>
      <c r="C22" s="246"/>
      <c r="D22" s="19"/>
      <c r="E22" s="19"/>
      <c r="F22" s="447"/>
    </row>
    <row r="23" spans="1:6" x14ac:dyDescent="0.25">
      <c r="A23" s="486"/>
      <c r="B23" s="247"/>
      <c r="C23" s="246"/>
      <c r="D23" s="19"/>
      <c r="E23" s="19"/>
      <c r="F23" s="447"/>
    </row>
    <row r="24" spans="1:6" x14ac:dyDescent="0.25">
      <c r="A24" s="486"/>
      <c r="B24" s="247"/>
      <c r="C24" s="246"/>
      <c r="D24" s="19"/>
      <c r="E24" s="19"/>
      <c r="F24" s="447"/>
    </row>
    <row r="25" spans="1:6" x14ac:dyDescent="0.25">
      <c r="A25" s="486"/>
      <c r="B25" s="247"/>
      <c r="C25" s="246"/>
      <c r="D25" s="19"/>
      <c r="E25" s="19"/>
      <c r="F25" s="447"/>
    </row>
    <row r="26" spans="1:6" x14ac:dyDescent="0.25">
      <c r="A26" s="486"/>
      <c r="B26" s="247"/>
      <c r="C26" s="246"/>
      <c r="D26" s="19"/>
      <c r="E26" s="19"/>
      <c r="F26" s="447"/>
    </row>
    <row r="27" spans="1:6" x14ac:dyDescent="0.25">
      <c r="A27" s="486"/>
      <c r="B27" s="247"/>
      <c r="C27" s="246"/>
      <c r="D27" s="19"/>
      <c r="E27" s="19"/>
      <c r="F27" s="447"/>
    </row>
    <row r="28" spans="1:6" x14ac:dyDescent="0.25">
      <c r="A28" s="486"/>
      <c r="B28" s="247"/>
      <c r="C28" s="246"/>
      <c r="D28" s="19"/>
      <c r="E28" s="19"/>
      <c r="F28" s="447"/>
    </row>
    <row r="29" spans="1:6" x14ac:dyDescent="0.25">
      <c r="A29" s="486"/>
      <c r="B29" s="247"/>
      <c r="C29" s="246"/>
      <c r="D29" s="19"/>
      <c r="E29" s="19"/>
      <c r="F29" s="447"/>
    </row>
    <row r="30" spans="1:6" x14ac:dyDescent="0.25">
      <c r="A30" s="486"/>
      <c r="B30" s="247"/>
      <c r="C30" s="246"/>
      <c r="D30" s="19"/>
      <c r="E30" s="19"/>
      <c r="F30" s="447"/>
    </row>
    <row r="31" spans="1:6" x14ac:dyDescent="0.25">
      <c r="A31" s="489"/>
      <c r="B31" s="253"/>
      <c r="C31" s="248"/>
      <c r="D31" s="175"/>
      <c r="E31" s="175"/>
      <c r="F31" s="453"/>
    </row>
    <row r="32" spans="1:6" x14ac:dyDescent="0.25">
      <c r="A32" s="485"/>
      <c r="B32" s="247"/>
      <c r="C32" s="246"/>
      <c r="D32" s="19"/>
      <c r="E32" s="19"/>
      <c r="F32" s="447"/>
    </row>
    <row r="33" spans="1:6" x14ac:dyDescent="0.25">
      <c r="A33" s="486"/>
      <c r="B33" s="247"/>
      <c r="C33" s="246"/>
      <c r="D33" s="19"/>
      <c r="E33" s="19"/>
      <c r="F33" s="447"/>
    </row>
    <row r="34" spans="1:6" x14ac:dyDescent="0.25">
      <c r="A34" s="486"/>
      <c r="B34" s="247"/>
      <c r="C34" s="246"/>
      <c r="D34" s="19"/>
      <c r="E34" s="19"/>
      <c r="F34" s="447"/>
    </row>
    <row r="35" spans="1:6" x14ac:dyDescent="0.25">
      <c r="A35" s="486"/>
      <c r="B35" s="247"/>
      <c r="C35" s="246"/>
      <c r="D35" s="19"/>
      <c r="E35" s="19"/>
      <c r="F35" s="447"/>
    </row>
    <row r="36" spans="1:6" x14ac:dyDescent="0.25">
      <c r="A36" s="486"/>
      <c r="B36" s="247"/>
      <c r="C36" s="246"/>
      <c r="D36" s="19"/>
      <c r="E36" s="19"/>
      <c r="F36" s="447"/>
    </row>
    <row r="37" spans="1:6" x14ac:dyDescent="0.25">
      <c r="A37" s="486"/>
      <c r="B37" s="247"/>
      <c r="C37" s="246"/>
      <c r="D37" s="19"/>
      <c r="E37" s="19"/>
      <c r="F37" s="447"/>
    </row>
    <row r="38" spans="1:6" x14ac:dyDescent="0.25">
      <c r="A38" s="486"/>
      <c r="B38" s="247"/>
      <c r="C38" s="246"/>
      <c r="D38" s="19"/>
      <c r="E38" s="19"/>
      <c r="F38" s="447"/>
    </row>
    <row r="39" spans="1:6" x14ac:dyDescent="0.25">
      <c r="A39" s="486"/>
      <c r="B39" s="247"/>
      <c r="C39" s="246"/>
      <c r="D39" s="19"/>
      <c r="E39" s="19"/>
      <c r="F39" s="447"/>
    </row>
    <row r="40" spans="1:6" x14ac:dyDescent="0.25">
      <c r="A40" s="486"/>
      <c r="B40" s="247"/>
      <c r="C40" s="246"/>
      <c r="D40" s="19"/>
      <c r="E40" s="19"/>
      <c r="F40" s="447"/>
    </row>
    <row r="41" spans="1:6" x14ac:dyDescent="0.25">
      <c r="A41" s="486"/>
      <c r="B41" s="247"/>
      <c r="C41" s="246"/>
      <c r="D41" s="19"/>
      <c r="E41" s="19"/>
      <c r="F41" s="447"/>
    </row>
    <row r="42" spans="1:6" x14ac:dyDescent="0.25">
      <c r="A42" s="486"/>
      <c r="B42" s="247"/>
      <c r="C42" s="246"/>
      <c r="D42" s="19"/>
      <c r="E42" s="19"/>
      <c r="F42" s="447"/>
    </row>
    <row r="43" spans="1:6" x14ac:dyDescent="0.25">
      <c r="A43" s="486"/>
      <c r="B43" s="247"/>
      <c r="C43" s="246"/>
      <c r="D43" s="19"/>
      <c r="E43" s="19"/>
      <c r="F43" s="447"/>
    </row>
    <row r="44" spans="1:6" x14ac:dyDescent="0.25">
      <c r="A44" s="486"/>
      <c r="B44" s="247"/>
      <c r="C44" s="246"/>
      <c r="D44" s="19"/>
      <c r="E44" s="19"/>
      <c r="F44" s="447"/>
    </row>
    <row r="45" spans="1:6" x14ac:dyDescent="0.25">
      <c r="A45" s="486"/>
      <c r="B45" s="247"/>
      <c r="C45" s="246"/>
      <c r="D45" s="19"/>
      <c r="E45" s="19"/>
      <c r="F45" s="447"/>
    </row>
    <row r="46" spans="1:6" ht="15.75" thickBot="1" x14ac:dyDescent="0.3">
      <c r="A46" s="487"/>
      <c r="B46" s="254"/>
      <c r="C46" s="255"/>
      <c r="D46" s="169"/>
      <c r="E46" s="169"/>
      <c r="F46" s="448"/>
    </row>
    <row r="47" spans="1:6" x14ac:dyDescent="0.25">
      <c r="B47" s="19"/>
    </row>
    <row r="48" spans="1:6" x14ac:dyDescent="0.25">
      <c r="B48" s="19"/>
    </row>
  </sheetData>
  <autoFilter ref="A1:F1" xr:uid="{BFB5E930-4622-4655-9543-C0D4D5B0A412}"/>
  <mergeCells count="7">
    <mergeCell ref="A32:A46"/>
    <mergeCell ref="F32:F46"/>
    <mergeCell ref="A2:A16"/>
    <mergeCell ref="F2:F16"/>
    <mergeCell ref="H2:I2"/>
    <mergeCell ref="A17:A31"/>
    <mergeCell ref="F17:F31"/>
  </mergeCells>
  <phoneticPr fontId="2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4F40-8020-44A6-BDA0-831937D4D6E9}">
  <sheetPr>
    <tabColor rgb="FFFF33CC"/>
  </sheetPr>
  <dimension ref="A1:I61"/>
  <sheetViews>
    <sheetView workbookViewId="0">
      <pane ySplit="1" topLeftCell="A2" activePane="bottomLeft" state="frozen"/>
      <selection activeCell="D41" sqref="D41"/>
      <selection pane="bottomLeft"/>
    </sheetView>
  </sheetViews>
  <sheetFormatPr defaultRowHeight="15" x14ac:dyDescent="0.25"/>
  <cols>
    <col min="1" max="1" width="9" bestFit="1" customWidth="1"/>
    <col min="2" max="2" width="14.7109375" style="18" bestFit="1" customWidth="1"/>
    <col min="3" max="3" width="13.42578125" style="16" bestFit="1" customWidth="1"/>
    <col min="4" max="4" width="32.140625" customWidth="1"/>
    <col min="5" max="5" width="32.7109375" customWidth="1"/>
    <col min="6" max="6" width="32.140625" style="16" customWidth="1"/>
    <col min="9" max="9" width="34.28515625" bestFit="1" customWidth="1"/>
  </cols>
  <sheetData>
    <row r="1" spans="1:9" ht="26.25" thickBot="1" x14ac:dyDescent="0.3">
      <c r="A1" s="154" t="s">
        <v>22</v>
      </c>
      <c r="B1" s="124" t="s">
        <v>23</v>
      </c>
      <c r="C1" s="125" t="s">
        <v>24</v>
      </c>
      <c r="D1" s="125" t="s">
        <v>26</v>
      </c>
      <c r="E1" s="155" t="s">
        <v>25</v>
      </c>
      <c r="F1" s="125" t="s">
        <v>52</v>
      </c>
    </row>
    <row r="2" spans="1:9" x14ac:dyDescent="0.25">
      <c r="A2" s="440" t="s">
        <v>179</v>
      </c>
      <c r="B2" s="348" t="s">
        <v>277</v>
      </c>
      <c r="C2" s="349">
        <v>45578</v>
      </c>
      <c r="D2" s="350" t="s">
        <v>279</v>
      </c>
      <c r="E2" s="351" t="s">
        <v>278</v>
      </c>
      <c r="F2" s="400" t="s">
        <v>1026</v>
      </c>
      <c r="H2" s="439" t="s">
        <v>20</v>
      </c>
      <c r="I2" s="439"/>
    </row>
    <row r="3" spans="1:9" x14ac:dyDescent="0.25">
      <c r="A3" s="441"/>
      <c r="B3" s="348" t="s">
        <v>280</v>
      </c>
      <c r="C3" s="349">
        <v>45578</v>
      </c>
      <c r="D3" s="350" t="s">
        <v>279</v>
      </c>
      <c r="E3" s="351" t="s">
        <v>278</v>
      </c>
      <c r="F3" s="400" t="s">
        <v>1026</v>
      </c>
      <c r="H3" s="8" t="s">
        <v>28</v>
      </c>
      <c r="I3" s="7" t="s">
        <v>30</v>
      </c>
    </row>
    <row r="4" spans="1:9" x14ac:dyDescent="0.25">
      <c r="A4" s="441"/>
      <c r="B4" s="348" t="s">
        <v>281</v>
      </c>
      <c r="C4" s="349">
        <v>45577</v>
      </c>
      <c r="D4" s="350" t="s">
        <v>94</v>
      </c>
      <c r="E4" s="351" t="s">
        <v>282</v>
      </c>
      <c r="F4" s="400" t="s">
        <v>1021</v>
      </c>
      <c r="H4" s="9" t="s">
        <v>29</v>
      </c>
      <c r="I4" s="7" t="s">
        <v>1015</v>
      </c>
    </row>
    <row r="5" spans="1:9" x14ac:dyDescent="0.25">
      <c r="A5" s="441"/>
      <c r="B5" s="348" t="s">
        <v>283</v>
      </c>
      <c r="C5" s="349">
        <v>45577</v>
      </c>
      <c r="D5" s="350" t="s">
        <v>94</v>
      </c>
      <c r="E5" s="351" t="s">
        <v>282</v>
      </c>
      <c r="F5" s="400" t="s">
        <v>1021</v>
      </c>
      <c r="H5" s="10" t="s">
        <v>32</v>
      </c>
      <c r="I5" t="s">
        <v>33</v>
      </c>
    </row>
    <row r="6" spans="1:9" x14ac:dyDescent="0.25">
      <c r="A6" s="441"/>
      <c r="B6" s="348" t="s">
        <v>284</v>
      </c>
      <c r="C6" s="349">
        <v>45577</v>
      </c>
      <c r="D6" s="350" t="s">
        <v>97</v>
      </c>
      <c r="E6" s="351" t="s">
        <v>2</v>
      </c>
      <c r="F6" s="400" t="s">
        <v>1027</v>
      </c>
      <c r="H6" s="11" t="s">
        <v>34</v>
      </c>
      <c r="I6" t="s">
        <v>35</v>
      </c>
    </row>
    <row r="7" spans="1:9" x14ac:dyDescent="0.25">
      <c r="A7" s="441"/>
      <c r="B7" s="348" t="s">
        <v>285</v>
      </c>
      <c r="C7" s="349">
        <v>45577</v>
      </c>
      <c r="D7" s="350" t="s">
        <v>97</v>
      </c>
      <c r="E7" s="351" t="s">
        <v>2</v>
      </c>
      <c r="F7" s="401" t="s">
        <v>1027</v>
      </c>
    </row>
    <row r="8" spans="1:9" x14ac:dyDescent="0.25">
      <c r="A8" s="436" t="s">
        <v>180</v>
      </c>
      <c r="B8" s="176" t="s">
        <v>286</v>
      </c>
      <c r="C8" s="177">
        <v>45591</v>
      </c>
      <c r="D8" s="178" t="s">
        <v>279</v>
      </c>
      <c r="E8" s="179" t="s">
        <v>2</v>
      </c>
      <c r="F8" s="19" t="s">
        <v>1028</v>
      </c>
    </row>
    <row r="9" spans="1:9" x14ac:dyDescent="0.25">
      <c r="A9" s="437"/>
      <c r="B9" s="153" t="s">
        <v>287</v>
      </c>
      <c r="C9" s="85">
        <v>45591</v>
      </c>
      <c r="D9" s="173" t="s">
        <v>279</v>
      </c>
      <c r="E9" s="84" t="s">
        <v>2</v>
      </c>
      <c r="F9" s="19" t="s">
        <v>1028</v>
      </c>
    </row>
    <row r="10" spans="1:9" x14ac:dyDescent="0.25">
      <c r="A10" s="437"/>
      <c r="B10" s="153" t="s">
        <v>288</v>
      </c>
      <c r="C10" s="85">
        <v>45592</v>
      </c>
      <c r="D10" s="173" t="s">
        <v>282</v>
      </c>
      <c r="E10" s="84" t="s">
        <v>97</v>
      </c>
      <c r="F10" s="19" t="s">
        <v>1029</v>
      </c>
    </row>
    <row r="11" spans="1:9" x14ac:dyDescent="0.25">
      <c r="A11" s="437"/>
      <c r="B11" s="153" t="s">
        <v>289</v>
      </c>
      <c r="C11" s="85">
        <v>45592</v>
      </c>
      <c r="D11" s="173" t="s">
        <v>282</v>
      </c>
      <c r="E11" s="84" t="s">
        <v>97</v>
      </c>
      <c r="F11" s="19" t="s">
        <v>1029</v>
      </c>
    </row>
    <row r="12" spans="1:9" x14ac:dyDescent="0.25">
      <c r="A12" s="437"/>
      <c r="B12" s="153" t="s">
        <v>290</v>
      </c>
      <c r="C12" s="85">
        <v>45592</v>
      </c>
      <c r="D12" s="173" t="s">
        <v>278</v>
      </c>
      <c r="E12" s="84" t="s">
        <v>94</v>
      </c>
      <c r="F12" s="19" t="s">
        <v>1028</v>
      </c>
    </row>
    <row r="13" spans="1:9" x14ac:dyDescent="0.25">
      <c r="A13" s="438"/>
      <c r="B13" s="180" t="s">
        <v>291</v>
      </c>
      <c r="C13" s="181">
        <v>45592</v>
      </c>
      <c r="D13" s="182" t="s">
        <v>278</v>
      </c>
      <c r="E13" s="183" t="s">
        <v>94</v>
      </c>
      <c r="F13" s="19" t="s">
        <v>1028</v>
      </c>
    </row>
    <row r="14" spans="1:9" x14ac:dyDescent="0.25">
      <c r="A14" s="437" t="s">
        <v>181</v>
      </c>
      <c r="B14" s="153" t="s">
        <v>292</v>
      </c>
      <c r="C14" s="85">
        <v>45612</v>
      </c>
      <c r="D14" s="156" t="s">
        <v>94</v>
      </c>
      <c r="E14" s="84" t="s">
        <v>279</v>
      </c>
      <c r="F14" s="170"/>
    </row>
    <row r="15" spans="1:9" x14ac:dyDescent="0.25">
      <c r="A15" s="437"/>
      <c r="B15" s="153" t="s">
        <v>293</v>
      </c>
      <c r="C15" s="85">
        <v>45612</v>
      </c>
      <c r="D15" s="156" t="s">
        <v>94</v>
      </c>
      <c r="E15" s="84" t="s">
        <v>279</v>
      </c>
      <c r="F15" s="19"/>
    </row>
    <row r="16" spans="1:9" x14ac:dyDescent="0.25">
      <c r="A16" s="437"/>
      <c r="B16" s="153" t="s">
        <v>294</v>
      </c>
      <c r="C16" s="85">
        <v>45612</v>
      </c>
      <c r="D16" s="156" t="s">
        <v>97</v>
      </c>
      <c r="E16" s="84" t="s">
        <v>278</v>
      </c>
      <c r="F16" s="19"/>
    </row>
    <row r="17" spans="1:6" x14ac:dyDescent="0.25">
      <c r="A17" s="437"/>
      <c r="B17" s="153" t="s">
        <v>295</v>
      </c>
      <c r="C17" s="85">
        <v>45612</v>
      </c>
      <c r="D17" s="156" t="s">
        <v>97</v>
      </c>
      <c r="E17" s="84" t="s">
        <v>278</v>
      </c>
      <c r="F17" s="19"/>
    </row>
    <row r="18" spans="1:6" x14ac:dyDescent="0.25">
      <c r="A18" s="437"/>
      <c r="B18" s="153" t="s">
        <v>296</v>
      </c>
      <c r="C18" s="85">
        <v>45612</v>
      </c>
      <c r="D18" s="156" t="s">
        <v>2</v>
      </c>
      <c r="E18" s="84" t="s">
        <v>282</v>
      </c>
      <c r="F18" s="19"/>
    </row>
    <row r="19" spans="1:6" x14ac:dyDescent="0.25">
      <c r="A19" s="437"/>
      <c r="B19" s="153" t="s">
        <v>297</v>
      </c>
      <c r="C19" s="85">
        <v>45612</v>
      </c>
      <c r="D19" s="184" t="s">
        <v>2</v>
      </c>
      <c r="E19" s="183" t="s">
        <v>282</v>
      </c>
      <c r="F19" s="175"/>
    </row>
    <row r="20" spans="1:6" x14ac:dyDescent="0.25">
      <c r="A20" s="436" t="s">
        <v>182</v>
      </c>
      <c r="B20" s="185" t="s">
        <v>298</v>
      </c>
      <c r="C20" s="186">
        <v>45626</v>
      </c>
      <c r="D20" s="156" t="s">
        <v>279</v>
      </c>
      <c r="E20" s="84" t="s">
        <v>282</v>
      </c>
      <c r="F20" s="187"/>
    </row>
    <row r="21" spans="1:6" x14ac:dyDescent="0.25">
      <c r="A21" s="437"/>
      <c r="B21" s="188" t="s">
        <v>299</v>
      </c>
      <c r="C21" s="189">
        <v>45626</v>
      </c>
      <c r="D21" s="156" t="s">
        <v>279</v>
      </c>
      <c r="E21" s="84" t="s">
        <v>282</v>
      </c>
      <c r="F21" s="187"/>
    </row>
    <row r="22" spans="1:6" x14ac:dyDescent="0.25">
      <c r="A22" s="437"/>
      <c r="B22" s="188" t="s">
        <v>300</v>
      </c>
      <c r="C22" s="189">
        <v>45627</v>
      </c>
      <c r="D22" s="156" t="s">
        <v>278</v>
      </c>
      <c r="E22" s="84" t="s">
        <v>2</v>
      </c>
      <c r="F22" s="187"/>
    </row>
    <row r="23" spans="1:6" x14ac:dyDescent="0.25">
      <c r="A23" s="437"/>
      <c r="B23" s="188" t="s">
        <v>301</v>
      </c>
      <c r="C23" s="189">
        <v>45627</v>
      </c>
      <c r="D23" s="156" t="s">
        <v>278</v>
      </c>
      <c r="E23" s="84" t="s">
        <v>2</v>
      </c>
      <c r="F23" s="187"/>
    </row>
    <row r="24" spans="1:6" x14ac:dyDescent="0.25">
      <c r="A24" s="437"/>
      <c r="B24" s="188" t="s">
        <v>302</v>
      </c>
      <c r="C24" s="189">
        <v>45626</v>
      </c>
      <c r="D24" s="156" t="s">
        <v>94</v>
      </c>
      <c r="E24" s="84" t="s">
        <v>97</v>
      </c>
      <c r="F24" s="187"/>
    </row>
    <row r="25" spans="1:6" x14ac:dyDescent="0.25">
      <c r="A25" s="438"/>
      <c r="B25" s="188" t="s">
        <v>303</v>
      </c>
      <c r="C25" s="189">
        <v>45626</v>
      </c>
      <c r="D25" s="156" t="s">
        <v>94</v>
      </c>
      <c r="E25" s="84" t="s">
        <v>97</v>
      </c>
      <c r="F25" s="187"/>
    </row>
    <row r="26" spans="1:6" x14ac:dyDescent="0.25">
      <c r="A26" s="437" t="s">
        <v>183</v>
      </c>
      <c r="B26" s="185" t="s">
        <v>304</v>
      </c>
      <c r="C26" s="186">
        <v>45640</v>
      </c>
      <c r="D26" s="190" t="s">
        <v>97</v>
      </c>
      <c r="E26" s="179" t="s">
        <v>279</v>
      </c>
      <c r="F26" s="191"/>
    </row>
    <row r="27" spans="1:6" x14ac:dyDescent="0.25">
      <c r="A27" s="437"/>
      <c r="B27" s="188" t="s">
        <v>305</v>
      </c>
      <c r="C27" s="189">
        <v>45640</v>
      </c>
      <c r="D27" s="156" t="s">
        <v>97</v>
      </c>
      <c r="E27" s="84" t="s">
        <v>279</v>
      </c>
      <c r="F27" s="187"/>
    </row>
    <row r="28" spans="1:6" x14ac:dyDescent="0.25">
      <c r="A28" s="437"/>
      <c r="B28" s="188" t="s">
        <v>306</v>
      </c>
      <c r="C28" s="189">
        <v>45640</v>
      </c>
      <c r="D28" s="156" t="s">
        <v>2</v>
      </c>
      <c r="E28" s="84" t="s">
        <v>94</v>
      </c>
      <c r="F28" s="187"/>
    </row>
    <row r="29" spans="1:6" x14ac:dyDescent="0.25">
      <c r="A29" s="437"/>
      <c r="B29" s="188" t="s">
        <v>307</v>
      </c>
      <c r="C29" s="189">
        <v>45640</v>
      </c>
      <c r="D29" s="156" t="s">
        <v>2</v>
      </c>
      <c r="E29" s="84" t="s">
        <v>94</v>
      </c>
      <c r="F29" s="187"/>
    </row>
    <row r="30" spans="1:6" x14ac:dyDescent="0.25">
      <c r="A30" s="437"/>
      <c r="B30" s="188" t="s">
        <v>308</v>
      </c>
      <c r="C30" s="189">
        <v>45641</v>
      </c>
      <c r="D30" s="156" t="s">
        <v>282</v>
      </c>
      <c r="E30" s="84" t="s">
        <v>278</v>
      </c>
      <c r="F30" s="187"/>
    </row>
    <row r="31" spans="1:6" x14ac:dyDescent="0.25">
      <c r="A31" s="437"/>
      <c r="B31" s="192" t="s">
        <v>309</v>
      </c>
      <c r="C31" s="193">
        <v>45641</v>
      </c>
      <c r="D31" s="184" t="s">
        <v>282</v>
      </c>
      <c r="E31" s="183" t="s">
        <v>278</v>
      </c>
      <c r="F31" s="194"/>
    </row>
    <row r="32" spans="1:6" x14ac:dyDescent="0.25">
      <c r="A32" s="436" t="s">
        <v>184</v>
      </c>
      <c r="B32" s="188" t="s">
        <v>310</v>
      </c>
      <c r="C32" s="189">
        <v>45675</v>
      </c>
      <c r="D32" s="195" t="s">
        <v>278</v>
      </c>
      <c r="E32" s="195" t="s">
        <v>279</v>
      </c>
      <c r="F32" s="187"/>
    </row>
    <row r="33" spans="1:6" x14ac:dyDescent="0.25">
      <c r="A33" s="437"/>
      <c r="B33" s="188" t="s">
        <v>311</v>
      </c>
      <c r="C33" s="189">
        <v>45675</v>
      </c>
      <c r="D33" s="195" t="s">
        <v>278</v>
      </c>
      <c r="E33" s="195" t="s">
        <v>279</v>
      </c>
      <c r="F33" s="187"/>
    </row>
    <row r="34" spans="1:6" x14ac:dyDescent="0.25">
      <c r="A34" s="437"/>
      <c r="B34" s="188" t="s">
        <v>312</v>
      </c>
      <c r="C34" s="189">
        <v>45676</v>
      </c>
      <c r="D34" s="195" t="s">
        <v>282</v>
      </c>
      <c r="E34" s="195" t="s">
        <v>94</v>
      </c>
      <c r="F34" s="187"/>
    </row>
    <row r="35" spans="1:6" x14ac:dyDescent="0.25">
      <c r="A35" s="437"/>
      <c r="B35" s="188" t="s">
        <v>313</v>
      </c>
      <c r="C35" s="189">
        <v>45676</v>
      </c>
      <c r="D35" s="195" t="s">
        <v>282</v>
      </c>
      <c r="E35" s="195" t="s">
        <v>94</v>
      </c>
      <c r="F35" s="187"/>
    </row>
    <row r="36" spans="1:6" x14ac:dyDescent="0.25">
      <c r="A36" s="437"/>
      <c r="B36" s="188" t="s">
        <v>314</v>
      </c>
      <c r="C36" s="189">
        <v>45675</v>
      </c>
      <c r="D36" s="195" t="s">
        <v>2</v>
      </c>
      <c r="E36" s="195" t="s">
        <v>97</v>
      </c>
      <c r="F36" s="187"/>
    </row>
    <row r="37" spans="1:6" x14ac:dyDescent="0.25">
      <c r="A37" s="438"/>
      <c r="B37" s="188" t="s">
        <v>315</v>
      </c>
      <c r="C37" s="189">
        <v>45675</v>
      </c>
      <c r="D37" s="195" t="s">
        <v>2</v>
      </c>
      <c r="E37" s="195" t="s">
        <v>97</v>
      </c>
      <c r="F37" s="187"/>
    </row>
    <row r="38" spans="1:6" x14ac:dyDescent="0.25">
      <c r="A38" s="437" t="s">
        <v>185</v>
      </c>
      <c r="B38" s="185" t="s">
        <v>316</v>
      </c>
      <c r="C38" s="186">
        <v>45696</v>
      </c>
      <c r="D38" s="196" t="s">
        <v>2</v>
      </c>
      <c r="E38" s="196" t="s">
        <v>279</v>
      </c>
      <c r="F38" s="191"/>
    </row>
    <row r="39" spans="1:6" x14ac:dyDescent="0.25">
      <c r="A39" s="437"/>
      <c r="B39" s="188" t="s">
        <v>317</v>
      </c>
      <c r="C39" s="189">
        <v>45696</v>
      </c>
      <c r="D39" s="195" t="s">
        <v>2</v>
      </c>
      <c r="E39" s="195" t="s">
        <v>279</v>
      </c>
      <c r="F39" s="187"/>
    </row>
    <row r="40" spans="1:6" x14ac:dyDescent="0.25">
      <c r="A40" s="437"/>
      <c r="B40" s="188" t="s">
        <v>318</v>
      </c>
      <c r="C40" s="189">
        <v>45696</v>
      </c>
      <c r="D40" s="195" t="s">
        <v>97</v>
      </c>
      <c r="E40" s="195" t="s">
        <v>282</v>
      </c>
      <c r="F40" s="187"/>
    </row>
    <row r="41" spans="1:6" x14ac:dyDescent="0.25">
      <c r="A41" s="437"/>
      <c r="B41" s="188" t="s">
        <v>319</v>
      </c>
      <c r="C41" s="189">
        <v>45696</v>
      </c>
      <c r="D41" s="195" t="s">
        <v>97</v>
      </c>
      <c r="E41" s="195" t="s">
        <v>282</v>
      </c>
      <c r="F41" s="187"/>
    </row>
    <row r="42" spans="1:6" x14ac:dyDescent="0.25">
      <c r="A42" s="437"/>
      <c r="B42" s="188" t="s">
        <v>320</v>
      </c>
      <c r="C42" s="189">
        <v>45696</v>
      </c>
      <c r="D42" s="195" t="s">
        <v>94</v>
      </c>
      <c r="E42" s="195" t="s">
        <v>278</v>
      </c>
      <c r="F42" s="187"/>
    </row>
    <row r="43" spans="1:6" x14ac:dyDescent="0.25">
      <c r="A43" s="437"/>
      <c r="B43" s="192" t="s">
        <v>321</v>
      </c>
      <c r="C43" s="193">
        <v>45696</v>
      </c>
      <c r="D43" s="197" t="s">
        <v>94</v>
      </c>
      <c r="E43" s="197" t="s">
        <v>278</v>
      </c>
      <c r="F43" s="194"/>
    </row>
    <row r="44" spans="1:6" x14ac:dyDescent="0.25">
      <c r="A44" s="436" t="s">
        <v>186</v>
      </c>
      <c r="B44" s="188" t="s">
        <v>322</v>
      </c>
      <c r="C44" s="189">
        <v>45724</v>
      </c>
      <c r="D44" s="195" t="s">
        <v>279</v>
      </c>
      <c r="E44" s="195" t="s">
        <v>94</v>
      </c>
      <c r="F44" s="187"/>
    </row>
    <row r="45" spans="1:6" x14ac:dyDescent="0.25">
      <c r="A45" s="437"/>
      <c r="B45" s="188" t="s">
        <v>323</v>
      </c>
      <c r="C45" s="189">
        <v>45724</v>
      </c>
      <c r="D45" s="195" t="s">
        <v>279</v>
      </c>
      <c r="E45" s="195" t="s">
        <v>94</v>
      </c>
      <c r="F45" s="187"/>
    </row>
    <row r="46" spans="1:6" x14ac:dyDescent="0.25">
      <c r="A46" s="437"/>
      <c r="B46" s="188" t="s">
        <v>324</v>
      </c>
      <c r="C46" s="189">
        <v>45725</v>
      </c>
      <c r="D46" s="195" t="s">
        <v>278</v>
      </c>
      <c r="E46" s="195" t="s">
        <v>97</v>
      </c>
      <c r="F46" s="187"/>
    </row>
    <row r="47" spans="1:6" x14ac:dyDescent="0.25">
      <c r="A47" s="437"/>
      <c r="B47" s="188" t="s">
        <v>325</v>
      </c>
      <c r="C47" s="189">
        <v>45725</v>
      </c>
      <c r="D47" s="195" t="s">
        <v>278</v>
      </c>
      <c r="E47" s="195" t="s">
        <v>97</v>
      </c>
      <c r="F47" s="187"/>
    </row>
    <row r="48" spans="1:6" x14ac:dyDescent="0.25">
      <c r="A48" s="437"/>
      <c r="B48" s="188" t="s">
        <v>326</v>
      </c>
      <c r="C48" s="189">
        <v>45725</v>
      </c>
      <c r="D48" s="195" t="s">
        <v>282</v>
      </c>
      <c r="E48" s="195" t="s">
        <v>2</v>
      </c>
      <c r="F48" s="187"/>
    </row>
    <row r="49" spans="1:6" x14ac:dyDescent="0.25">
      <c r="A49" s="438"/>
      <c r="B49" s="188" t="s">
        <v>327</v>
      </c>
      <c r="C49" s="189">
        <v>45725</v>
      </c>
      <c r="D49" s="195" t="s">
        <v>282</v>
      </c>
      <c r="E49" s="195" t="s">
        <v>2</v>
      </c>
      <c r="F49" s="187"/>
    </row>
    <row r="50" spans="1:6" x14ac:dyDescent="0.25">
      <c r="A50" s="437" t="s">
        <v>187</v>
      </c>
      <c r="B50" s="185" t="s">
        <v>328</v>
      </c>
      <c r="C50" s="186">
        <v>45739</v>
      </c>
      <c r="D50" s="196" t="s">
        <v>282</v>
      </c>
      <c r="E50" s="196" t="s">
        <v>279</v>
      </c>
      <c r="F50" s="191"/>
    </row>
    <row r="51" spans="1:6" x14ac:dyDescent="0.25">
      <c r="A51" s="437"/>
      <c r="B51" s="188" t="s">
        <v>329</v>
      </c>
      <c r="C51" s="189">
        <v>45739</v>
      </c>
      <c r="D51" s="195" t="s">
        <v>282</v>
      </c>
      <c r="E51" s="195" t="s">
        <v>279</v>
      </c>
      <c r="F51" s="187"/>
    </row>
    <row r="52" spans="1:6" x14ac:dyDescent="0.25">
      <c r="A52" s="437"/>
      <c r="B52" s="188" t="s">
        <v>330</v>
      </c>
      <c r="C52" s="189">
        <v>45738</v>
      </c>
      <c r="D52" s="195" t="s">
        <v>2</v>
      </c>
      <c r="E52" s="195" t="s">
        <v>278</v>
      </c>
      <c r="F52" s="187"/>
    </row>
    <row r="53" spans="1:6" x14ac:dyDescent="0.25">
      <c r="A53" s="437"/>
      <c r="B53" s="188" t="s">
        <v>331</v>
      </c>
      <c r="C53" s="189">
        <v>45738</v>
      </c>
      <c r="D53" s="195" t="s">
        <v>2</v>
      </c>
      <c r="E53" s="195" t="s">
        <v>278</v>
      </c>
      <c r="F53" s="187"/>
    </row>
    <row r="54" spans="1:6" x14ac:dyDescent="0.25">
      <c r="A54" s="437"/>
      <c r="B54" s="188" t="s">
        <v>332</v>
      </c>
      <c r="C54" s="189">
        <v>45738</v>
      </c>
      <c r="D54" s="195" t="s">
        <v>97</v>
      </c>
      <c r="E54" s="195" t="s">
        <v>94</v>
      </c>
      <c r="F54" s="187"/>
    </row>
    <row r="55" spans="1:6" x14ac:dyDescent="0.25">
      <c r="A55" s="437"/>
      <c r="B55" s="192" t="s">
        <v>333</v>
      </c>
      <c r="C55" s="193">
        <v>45738</v>
      </c>
      <c r="D55" s="197" t="s">
        <v>97</v>
      </c>
      <c r="E55" s="197" t="s">
        <v>94</v>
      </c>
      <c r="F55" s="194"/>
    </row>
    <row r="56" spans="1:6" x14ac:dyDescent="0.25">
      <c r="A56" s="436" t="s">
        <v>188</v>
      </c>
      <c r="B56" s="185" t="s">
        <v>334</v>
      </c>
      <c r="C56" s="186">
        <v>45752</v>
      </c>
      <c r="D56" s="196" t="s">
        <v>279</v>
      </c>
      <c r="E56" s="196" t="s">
        <v>97</v>
      </c>
      <c r="F56" s="187"/>
    </row>
    <row r="57" spans="1:6" x14ac:dyDescent="0.25">
      <c r="A57" s="437"/>
      <c r="B57" s="188" t="s">
        <v>335</v>
      </c>
      <c r="C57" s="189">
        <v>45752</v>
      </c>
      <c r="D57" s="195" t="s">
        <v>279</v>
      </c>
      <c r="E57" s="195" t="s">
        <v>97</v>
      </c>
      <c r="F57" s="187"/>
    </row>
    <row r="58" spans="1:6" x14ac:dyDescent="0.25">
      <c r="A58" s="437"/>
      <c r="B58" s="188" t="s">
        <v>336</v>
      </c>
      <c r="C58" s="189">
        <v>45752</v>
      </c>
      <c r="D58" s="195" t="s">
        <v>94</v>
      </c>
      <c r="E58" s="195" t="s">
        <v>2</v>
      </c>
      <c r="F58" s="187"/>
    </row>
    <row r="59" spans="1:6" x14ac:dyDescent="0.25">
      <c r="A59" s="437"/>
      <c r="B59" s="188" t="s">
        <v>337</v>
      </c>
      <c r="C59" s="189">
        <v>45752</v>
      </c>
      <c r="D59" s="195" t="s">
        <v>94</v>
      </c>
      <c r="E59" s="195" t="s">
        <v>2</v>
      </c>
      <c r="F59" s="187"/>
    </row>
    <row r="60" spans="1:6" x14ac:dyDescent="0.25">
      <c r="A60" s="437"/>
      <c r="B60" s="188" t="s">
        <v>338</v>
      </c>
      <c r="C60" s="189">
        <v>45753</v>
      </c>
      <c r="D60" s="195" t="s">
        <v>278</v>
      </c>
      <c r="E60" s="195" t="s">
        <v>282</v>
      </c>
      <c r="F60" s="187"/>
    </row>
    <row r="61" spans="1:6" ht="15.75" thickBot="1" x14ac:dyDescent="0.3">
      <c r="A61" s="438"/>
      <c r="B61" s="198" t="s">
        <v>339</v>
      </c>
      <c r="C61" s="199">
        <v>45753</v>
      </c>
      <c r="D61" s="200" t="s">
        <v>278</v>
      </c>
      <c r="E61" s="200" t="s">
        <v>282</v>
      </c>
      <c r="F61" s="201"/>
    </row>
  </sheetData>
  <autoFilter ref="A1:F1" xr:uid="{85E24F40-8020-44A6-BDA0-831937D4D6E9}"/>
  <mergeCells count="11">
    <mergeCell ref="H2:I2"/>
    <mergeCell ref="A2:A7"/>
    <mergeCell ref="A8:A13"/>
    <mergeCell ref="A14:A19"/>
    <mergeCell ref="A20:A25"/>
    <mergeCell ref="A56:A61"/>
    <mergeCell ref="A26:A31"/>
    <mergeCell ref="A32:A37"/>
    <mergeCell ref="A38:A43"/>
    <mergeCell ref="A44:A49"/>
    <mergeCell ref="A50:A5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F716-8A16-4BED-A491-34D0608E8671}">
  <sheetPr>
    <tabColor rgb="FFFF33CC"/>
  </sheetPr>
  <dimension ref="A1:I95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9" bestFit="1" customWidth="1"/>
    <col min="2" max="2" width="14.7109375" style="18" bestFit="1" customWidth="1"/>
    <col min="3" max="3" width="13.42578125" style="16" bestFit="1" customWidth="1"/>
    <col min="4" max="5" width="32.7109375" customWidth="1"/>
    <col min="6" max="6" width="32.140625" style="16" customWidth="1"/>
    <col min="9" max="9" width="34.28515625" bestFit="1" customWidth="1"/>
  </cols>
  <sheetData>
    <row r="1" spans="1:9" ht="26.25" thickBot="1" x14ac:dyDescent="0.3">
      <c r="A1" s="120" t="s">
        <v>22</v>
      </c>
      <c r="B1" s="121" t="s">
        <v>23</v>
      </c>
      <c r="C1" s="120" t="s">
        <v>24</v>
      </c>
      <c r="D1" s="120" t="s">
        <v>25</v>
      </c>
      <c r="E1" s="120" t="s">
        <v>26</v>
      </c>
      <c r="F1" s="120" t="s">
        <v>52</v>
      </c>
    </row>
    <row r="2" spans="1:9" x14ac:dyDescent="0.25">
      <c r="A2" s="442" t="s">
        <v>179</v>
      </c>
      <c r="B2" s="153" t="s">
        <v>340</v>
      </c>
      <c r="C2" s="85">
        <v>45585</v>
      </c>
      <c r="D2" s="173" t="s">
        <v>278</v>
      </c>
      <c r="E2" s="84" t="s">
        <v>341</v>
      </c>
      <c r="F2" s="19" t="s">
        <v>1028</v>
      </c>
      <c r="H2" s="439" t="s">
        <v>20</v>
      </c>
      <c r="I2" s="439"/>
    </row>
    <row r="3" spans="1:9" x14ac:dyDescent="0.25">
      <c r="A3" s="437"/>
      <c r="B3" s="153" t="s">
        <v>342</v>
      </c>
      <c r="C3" s="85">
        <v>45585</v>
      </c>
      <c r="D3" s="173" t="s">
        <v>278</v>
      </c>
      <c r="E3" s="84" t="s">
        <v>341</v>
      </c>
      <c r="F3" s="19" t="s">
        <v>1028</v>
      </c>
      <c r="H3" s="8" t="s">
        <v>28</v>
      </c>
      <c r="I3" s="7" t="s">
        <v>30</v>
      </c>
    </row>
    <row r="4" spans="1:9" x14ac:dyDescent="0.25">
      <c r="A4" s="437"/>
      <c r="B4" s="153" t="s">
        <v>343</v>
      </c>
      <c r="C4" s="85">
        <v>45585</v>
      </c>
      <c r="D4" s="173" t="s">
        <v>44</v>
      </c>
      <c r="E4" s="84" t="s">
        <v>6</v>
      </c>
      <c r="F4" s="19" t="s">
        <v>1024</v>
      </c>
      <c r="H4" s="9" t="s">
        <v>29</v>
      </c>
      <c r="I4" s="7" t="s">
        <v>1015</v>
      </c>
    </row>
    <row r="5" spans="1:9" x14ac:dyDescent="0.25">
      <c r="A5" s="437"/>
      <c r="B5" s="153" t="s">
        <v>344</v>
      </c>
      <c r="C5" s="85">
        <v>45585</v>
      </c>
      <c r="D5" s="173" t="s">
        <v>44</v>
      </c>
      <c r="E5" s="84" t="s">
        <v>6</v>
      </c>
      <c r="F5" s="19" t="s">
        <v>1024</v>
      </c>
      <c r="H5" s="10" t="s">
        <v>32</v>
      </c>
      <c r="I5" t="s">
        <v>33</v>
      </c>
    </row>
    <row r="6" spans="1:9" x14ac:dyDescent="0.25">
      <c r="A6" s="437"/>
      <c r="B6" s="153" t="s">
        <v>345</v>
      </c>
      <c r="C6" s="85">
        <v>45585</v>
      </c>
      <c r="D6" s="173" t="s">
        <v>2</v>
      </c>
      <c r="E6" s="84" t="s">
        <v>282</v>
      </c>
      <c r="F6" s="19" t="s">
        <v>1017</v>
      </c>
      <c r="H6" s="11" t="s">
        <v>34</v>
      </c>
      <c r="I6" t="s">
        <v>35</v>
      </c>
    </row>
    <row r="7" spans="1:9" x14ac:dyDescent="0.25">
      <c r="A7" s="437"/>
      <c r="B7" s="153" t="s">
        <v>346</v>
      </c>
      <c r="C7" s="85">
        <v>45585</v>
      </c>
      <c r="D7" s="173" t="s">
        <v>2</v>
      </c>
      <c r="E7" s="84" t="s">
        <v>282</v>
      </c>
      <c r="F7" s="175" t="s">
        <v>1017</v>
      </c>
    </row>
    <row r="8" spans="1:9" x14ac:dyDescent="0.25">
      <c r="A8" s="436" t="s">
        <v>180</v>
      </c>
      <c r="B8" s="176" t="s">
        <v>347</v>
      </c>
      <c r="C8" s="177">
        <v>45606</v>
      </c>
      <c r="D8" s="178" t="s">
        <v>341</v>
      </c>
      <c r="E8" s="179" t="s">
        <v>282</v>
      </c>
      <c r="F8" s="19"/>
    </row>
    <row r="9" spans="1:9" x14ac:dyDescent="0.25">
      <c r="A9" s="437"/>
      <c r="B9" s="153" t="s">
        <v>348</v>
      </c>
      <c r="C9" s="85">
        <v>45606</v>
      </c>
      <c r="D9" s="173" t="s">
        <v>341</v>
      </c>
      <c r="E9" s="84" t="s">
        <v>282</v>
      </c>
      <c r="F9" s="19"/>
    </row>
    <row r="10" spans="1:9" x14ac:dyDescent="0.25">
      <c r="A10" s="437"/>
      <c r="B10" s="153" t="s">
        <v>349</v>
      </c>
      <c r="C10" s="85">
        <v>45606</v>
      </c>
      <c r="D10" s="173" t="s">
        <v>6</v>
      </c>
      <c r="E10" s="84" t="s">
        <v>2</v>
      </c>
      <c r="F10" s="19"/>
    </row>
    <row r="11" spans="1:9" x14ac:dyDescent="0.25">
      <c r="A11" s="437"/>
      <c r="B11" s="153" t="s">
        <v>350</v>
      </c>
      <c r="C11" s="85">
        <v>45606</v>
      </c>
      <c r="D11" s="173" t="s">
        <v>6</v>
      </c>
      <c r="E11" s="84" t="s">
        <v>2</v>
      </c>
      <c r="F11" s="19"/>
    </row>
    <row r="12" spans="1:9" x14ac:dyDescent="0.25">
      <c r="A12" s="437"/>
      <c r="B12" s="153" t="s">
        <v>351</v>
      </c>
      <c r="C12" s="85">
        <v>45606</v>
      </c>
      <c r="D12" s="173" t="s">
        <v>278</v>
      </c>
      <c r="E12" s="84" t="s">
        <v>44</v>
      </c>
      <c r="F12" s="19"/>
    </row>
    <row r="13" spans="1:9" x14ac:dyDescent="0.25">
      <c r="A13" s="438"/>
      <c r="B13" s="180" t="s">
        <v>352</v>
      </c>
      <c r="C13" s="181">
        <v>45606</v>
      </c>
      <c r="D13" s="182" t="s">
        <v>278</v>
      </c>
      <c r="E13" s="183" t="s">
        <v>44</v>
      </c>
      <c r="F13" s="19"/>
    </row>
    <row r="14" spans="1:9" x14ac:dyDescent="0.25">
      <c r="A14" s="437" t="s">
        <v>181</v>
      </c>
      <c r="B14" s="153" t="s">
        <v>353</v>
      </c>
      <c r="C14" s="85">
        <v>45620</v>
      </c>
      <c r="D14" s="156" t="s">
        <v>44</v>
      </c>
      <c r="E14" s="84" t="s">
        <v>341</v>
      </c>
      <c r="F14" s="170"/>
    </row>
    <row r="15" spans="1:9" x14ac:dyDescent="0.25">
      <c r="A15" s="437"/>
      <c r="B15" s="153" t="s">
        <v>354</v>
      </c>
      <c r="C15" s="85">
        <v>45620</v>
      </c>
      <c r="D15" s="156" t="s">
        <v>44</v>
      </c>
      <c r="E15" s="84" t="s">
        <v>341</v>
      </c>
      <c r="F15" s="19"/>
    </row>
    <row r="16" spans="1:9" x14ac:dyDescent="0.25">
      <c r="A16" s="437"/>
      <c r="B16" s="153" t="s">
        <v>355</v>
      </c>
      <c r="C16" s="85">
        <v>45620</v>
      </c>
      <c r="D16" s="156" t="s">
        <v>2</v>
      </c>
      <c r="E16" s="84" t="s">
        <v>278</v>
      </c>
      <c r="F16" s="19"/>
    </row>
    <row r="17" spans="1:6" x14ac:dyDescent="0.25">
      <c r="A17" s="437"/>
      <c r="B17" s="153" t="s">
        <v>356</v>
      </c>
      <c r="C17" s="85">
        <v>45620</v>
      </c>
      <c r="D17" s="156" t="s">
        <v>2</v>
      </c>
      <c r="E17" s="84" t="s">
        <v>278</v>
      </c>
      <c r="F17" s="19"/>
    </row>
    <row r="18" spans="1:6" x14ac:dyDescent="0.25">
      <c r="A18" s="437"/>
      <c r="B18" s="153" t="s">
        <v>357</v>
      </c>
      <c r="C18" s="85">
        <v>45620</v>
      </c>
      <c r="D18" s="156" t="s">
        <v>282</v>
      </c>
      <c r="E18" s="84" t="s">
        <v>6</v>
      </c>
      <c r="F18" s="19"/>
    </row>
    <row r="19" spans="1:6" x14ac:dyDescent="0.25">
      <c r="A19" s="437"/>
      <c r="B19" s="153" t="s">
        <v>358</v>
      </c>
      <c r="C19" s="85">
        <v>45620</v>
      </c>
      <c r="D19" s="184" t="s">
        <v>282</v>
      </c>
      <c r="E19" s="183" t="s">
        <v>6</v>
      </c>
      <c r="F19" s="175"/>
    </row>
    <row r="20" spans="1:6" x14ac:dyDescent="0.25">
      <c r="A20" s="436" t="s">
        <v>182</v>
      </c>
      <c r="B20" s="185" t="s">
        <v>359</v>
      </c>
      <c r="C20" s="186">
        <v>45634</v>
      </c>
      <c r="D20" s="156" t="s">
        <v>341</v>
      </c>
      <c r="E20" s="84" t="s">
        <v>6</v>
      </c>
      <c r="F20" s="187"/>
    </row>
    <row r="21" spans="1:6" x14ac:dyDescent="0.25">
      <c r="A21" s="437"/>
      <c r="B21" s="188" t="s">
        <v>360</v>
      </c>
      <c r="C21" s="189">
        <v>45634</v>
      </c>
      <c r="D21" s="156" t="s">
        <v>341</v>
      </c>
      <c r="E21" s="84" t="s">
        <v>6</v>
      </c>
      <c r="F21" s="187"/>
    </row>
    <row r="22" spans="1:6" x14ac:dyDescent="0.25">
      <c r="A22" s="437"/>
      <c r="B22" s="188" t="s">
        <v>361</v>
      </c>
      <c r="C22" s="189">
        <v>45634</v>
      </c>
      <c r="D22" s="156" t="s">
        <v>278</v>
      </c>
      <c r="E22" s="84" t="s">
        <v>282</v>
      </c>
      <c r="F22" s="187"/>
    </row>
    <row r="23" spans="1:6" x14ac:dyDescent="0.25">
      <c r="A23" s="437"/>
      <c r="B23" s="188" t="s">
        <v>362</v>
      </c>
      <c r="C23" s="189">
        <v>45634</v>
      </c>
      <c r="D23" s="156" t="s">
        <v>278</v>
      </c>
      <c r="E23" s="84" t="s">
        <v>282</v>
      </c>
      <c r="F23" s="187"/>
    </row>
    <row r="24" spans="1:6" x14ac:dyDescent="0.25">
      <c r="A24" s="437"/>
      <c r="B24" s="188" t="s">
        <v>363</v>
      </c>
      <c r="C24" s="189">
        <v>45634</v>
      </c>
      <c r="D24" s="156" t="s">
        <v>44</v>
      </c>
      <c r="E24" s="84" t="s">
        <v>2</v>
      </c>
      <c r="F24" s="187"/>
    </row>
    <row r="25" spans="1:6" x14ac:dyDescent="0.25">
      <c r="A25" s="438"/>
      <c r="B25" s="188" t="s">
        <v>364</v>
      </c>
      <c r="C25" s="189">
        <v>45634</v>
      </c>
      <c r="D25" s="156" t="s">
        <v>44</v>
      </c>
      <c r="E25" s="84" t="s">
        <v>2</v>
      </c>
      <c r="F25" s="187"/>
    </row>
    <row r="26" spans="1:6" x14ac:dyDescent="0.25">
      <c r="A26" s="437" t="s">
        <v>183</v>
      </c>
      <c r="B26" s="185" t="s">
        <v>365</v>
      </c>
      <c r="C26" s="186">
        <v>45669</v>
      </c>
      <c r="D26" s="190" t="s">
        <v>2</v>
      </c>
      <c r="E26" s="179" t="s">
        <v>341</v>
      </c>
      <c r="F26" s="191"/>
    </row>
    <row r="27" spans="1:6" x14ac:dyDescent="0.25">
      <c r="A27" s="437"/>
      <c r="B27" s="188" t="s">
        <v>366</v>
      </c>
      <c r="C27" s="189">
        <v>45669</v>
      </c>
      <c r="D27" s="156" t="s">
        <v>2</v>
      </c>
      <c r="E27" s="84" t="s">
        <v>341</v>
      </c>
      <c r="F27" s="187"/>
    </row>
    <row r="28" spans="1:6" x14ac:dyDescent="0.25">
      <c r="A28" s="437"/>
      <c r="B28" s="188" t="s">
        <v>367</v>
      </c>
      <c r="C28" s="189">
        <v>45669</v>
      </c>
      <c r="D28" s="156" t="s">
        <v>282</v>
      </c>
      <c r="E28" s="84" t="s">
        <v>44</v>
      </c>
      <c r="F28" s="187"/>
    </row>
    <row r="29" spans="1:6" x14ac:dyDescent="0.25">
      <c r="A29" s="437"/>
      <c r="B29" s="188" t="s">
        <v>368</v>
      </c>
      <c r="C29" s="189">
        <v>45669</v>
      </c>
      <c r="D29" s="156" t="s">
        <v>282</v>
      </c>
      <c r="E29" s="84" t="s">
        <v>44</v>
      </c>
      <c r="F29" s="187"/>
    </row>
    <row r="30" spans="1:6" x14ac:dyDescent="0.25">
      <c r="A30" s="437"/>
      <c r="B30" s="188" t="s">
        <v>369</v>
      </c>
      <c r="C30" s="189">
        <v>45669</v>
      </c>
      <c r="D30" s="156" t="s">
        <v>6</v>
      </c>
      <c r="E30" s="84" t="s">
        <v>278</v>
      </c>
      <c r="F30" s="187"/>
    </row>
    <row r="31" spans="1:6" x14ac:dyDescent="0.25">
      <c r="A31" s="437"/>
      <c r="B31" s="192" t="s">
        <v>370</v>
      </c>
      <c r="C31" s="193">
        <v>45669</v>
      </c>
      <c r="D31" s="184" t="s">
        <v>6</v>
      </c>
      <c r="E31" s="183" t="s">
        <v>278</v>
      </c>
      <c r="F31" s="194"/>
    </row>
    <row r="32" spans="1:6" x14ac:dyDescent="0.25">
      <c r="A32" s="436" t="s">
        <v>184</v>
      </c>
      <c r="B32" s="188" t="s">
        <v>371</v>
      </c>
      <c r="C32" s="189">
        <v>45690</v>
      </c>
      <c r="D32" s="195" t="s">
        <v>341</v>
      </c>
      <c r="E32" s="195" t="s">
        <v>278</v>
      </c>
      <c r="F32" s="187"/>
    </row>
    <row r="33" spans="1:6" x14ac:dyDescent="0.25">
      <c r="A33" s="437"/>
      <c r="B33" s="188" t="s">
        <v>372</v>
      </c>
      <c r="C33" s="189">
        <v>45690</v>
      </c>
      <c r="D33" s="195" t="s">
        <v>341</v>
      </c>
      <c r="E33" s="7" t="s">
        <v>278</v>
      </c>
      <c r="F33" s="187"/>
    </row>
    <row r="34" spans="1:6" x14ac:dyDescent="0.25">
      <c r="A34" s="437"/>
      <c r="B34" s="188" t="s">
        <v>373</v>
      </c>
      <c r="C34" s="189">
        <v>45690</v>
      </c>
      <c r="D34" s="195" t="s">
        <v>6</v>
      </c>
      <c r="E34" s="7" t="s">
        <v>44</v>
      </c>
      <c r="F34" s="187"/>
    </row>
    <row r="35" spans="1:6" x14ac:dyDescent="0.25">
      <c r="A35" s="437"/>
      <c r="B35" s="188" t="s">
        <v>374</v>
      </c>
      <c r="C35" s="189">
        <v>45690</v>
      </c>
      <c r="D35" s="195" t="s">
        <v>6</v>
      </c>
      <c r="E35" s="195" t="s">
        <v>44</v>
      </c>
      <c r="F35" s="187"/>
    </row>
    <row r="36" spans="1:6" x14ac:dyDescent="0.25">
      <c r="A36" s="437"/>
      <c r="B36" s="188" t="s">
        <v>375</v>
      </c>
      <c r="C36" s="189">
        <v>45690</v>
      </c>
      <c r="D36" s="195" t="s">
        <v>282</v>
      </c>
      <c r="E36" s="195" t="s">
        <v>2</v>
      </c>
      <c r="F36" s="187"/>
    </row>
    <row r="37" spans="1:6" x14ac:dyDescent="0.25">
      <c r="A37" s="438"/>
      <c r="B37" s="188" t="s">
        <v>376</v>
      </c>
      <c r="C37" s="189">
        <v>45690</v>
      </c>
      <c r="D37" s="195" t="s">
        <v>282</v>
      </c>
      <c r="E37" s="195" t="s">
        <v>2</v>
      </c>
      <c r="F37" s="187"/>
    </row>
    <row r="38" spans="1:6" x14ac:dyDescent="0.25">
      <c r="A38" s="437" t="s">
        <v>185</v>
      </c>
      <c r="B38" s="185" t="s">
        <v>377</v>
      </c>
      <c r="C38" s="186">
        <v>45718</v>
      </c>
      <c r="D38" s="196" t="s">
        <v>282</v>
      </c>
      <c r="E38" s="196" t="s">
        <v>341</v>
      </c>
      <c r="F38" s="191"/>
    </row>
    <row r="39" spans="1:6" x14ac:dyDescent="0.25">
      <c r="A39" s="437"/>
      <c r="B39" s="188" t="s">
        <v>378</v>
      </c>
      <c r="C39" s="189">
        <v>45718</v>
      </c>
      <c r="D39" s="195" t="s">
        <v>282</v>
      </c>
      <c r="E39" s="195" t="s">
        <v>341</v>
      </c>
      <c r="F39" s="187"/>
    </row>
    <row r="40" spans="1:6" x14ac:dyDescent="0.25">
      <c r="A40" s="437"/>
      <c r="B40" s="188" t="s">
        <v>379</v>
      </c>
      <c r="C40" s="189">
        <v>45718</v>
      </c>
      <c r="D40" s="195" t="s">
        <v>2</v>
      </c>
      <c r="E40" s="195" t="s">
        <v>6</v>
      </c>
      <c r="F40" s="187"/>
    </row>
    <row r="41" spans="1:6" x14ac:dyDescent="0.25">
      <c r="A41" s="437"/>
      <c r="B41" s="188" t="s">
        <v>380</v>
      </c>
      <c r="C41" s="189">
        <v>45718</v>
      </c>
      <c r="D41" s="195" t="s">
        <v>2</v>
      </c>
      <c r="E41" s="195" t="s">
        <v>6</v>
      </c>
      <c r="F41" s="187"/>
    </row>
    <row r="42" spans="1:6" x14ac:dyDescent="0.25">
      <c r="A42" s="437"/>
      <c r="B42" s="188" t="s">
        <v>381</v>
      </c>
      <c r="C42" s="189">
        <v>45718</v>
      </c>
      <c r="D42" s="195" t="s">
        <v>44</v>
      </c>
      <c r="E42" s="195" t="s">
        <v>278</v>
      </c>
      <c r="F42" s="187"/>
    </row>
    <row r="43" spans="1:6" x14ac:dyDescent="0.25">
      <c r="A43" s="437"/>
      <c r="B43" s="192" t="s">
        <v>382</v>
      </c>
      <c r="C43" s="193">
        <v>45718</v>
      </c>
      <c r="D43" s="197" t="s">
        <v>44</v>
      </c>
      <c r="E43" s="197" t="s">
        <v>278</v>
      </c>
      <c r="F43" s="194"/>
    </row>
    <row r="44" spans="1:6" x14ac:dyDescent="0.25">
      <c r="A44" s="436" t="s">
        <v>186</v>
      </c>
      <c r="B44" s="188" t="s">
        <v>383</v>
      </c>
      <c r="C44" s="189">
        <v>45732</v>
      </c>
      <c r="D44" s="195" t="s">
        <v>341</v>
      </c>
      <c r="E44" s="195" t="s">
        <v>44</v>
      </c>
      <c r="F44" s="187"/>
    </row>
    <row r="45" spans="1:6" x14ac:dyDescent="0.25">
      <c r="A45" s="437"/>
      <c r="B45" s="188" t="s">
        <v>384</v>
      </c>
      <c r="C45" s="189">
        <v>45732</v>
      </c>
      <c r="D45" s="195" t="s">
        <v>341</v>
      </c>
      <c r="E45" s="195" t="s">
        <v>44</v>
      </c>
      <c r="F45" s="187"/>
    </row>
    <row r="46" spans="1:6" x14ac:dyDescent="0.25">
      <c r="A46" s="437"/>
      <c r="B46" s="188" t="s">
        <v>385</v>
      </c>
      <c r="C46" s="189">
        <v>45732</v>
      </c>
      <c r="D46" s="195" t="s">
        <v>278</v>
      </c>
      <c r="E46" s="195" t="s">
        <v>2</v>
      </c>
      <c r="F46" s="187"/>
    </row>
    <row r="47" spans="1:6" x14ac:dyDescent="0.25">
      <c r="A47" s="437"/>
      <c r="B47" s="188" t="s">
        <v>386</v>
      </c>
      <c r="C47" s="189">
        <v>45732</v>
      </c>
      <c r="D47" s="195" t="s">
        <v>278</v>
      </c>
      <c r="E47" s="195" t="s">
        <v>2</v>
      </c>
      <c r="F47" s="187"/>
    </row>
    <row r="48" spans="1:6" x14ac:dyDescent="0.25">
      <c r="A48" s="437"/>
      <c r="B48" s="188" t="s">
        <v>387</v>
      </c>
      <c r="C48" s="189">
        <v>45732</v>
      </c>
      <c r="D48" s="195" t="s">
        <v>6</v>
      </c>
      <c r="E48" s="195" t="s">
        <v>282</v>
      </c>
      <c r="F48" s="187"/>
    </row>
    <row r="49" spans="1:7" x14ac:dyDescent="0.25">
      <c r="A49" s="438"/>
      <c r="B49" s="188" t="s">
        <v>388</v>
      </c>
      <c r="C49" s="189">
        <v>45732</v>
      </c>
      <c r="D49" s="195" t="s">
        <v>6</v>
      </c>
      <c r="E49" s="195" t="s">
        <v>282</v>
      </c>
      <c r="F49" s="187"/>
    </row>
    <row r="50" spans="1:7" x14ac:dyDescent="0.25">
      <c r="A50" s="437" t="s">
        <v>187</v>
      </c>
      <c r="B50" s="185" t="s">
        <v>389</v>
      </c>
      <c r="C50" s="186">
        <v>45746</v>
      </c>
      <c r="D50" s="196" t="s">
        <v>6</v>
      </c>
      <c r="E50" s="196" t="s">
        <v>341</v>
      </c>
      <c r="F50" s="191"/>
    </row>
    <row r="51" spans="1:7" x14ac:dyDescent="0.25">
      <c r="A51" s="437"/>
      <c r="B51" s="188" t="s">
        <v>390</v>
      </c>
      <c r="C51" s="189">
        <v>45746</v>
      </c>
      <c r="D51" s="195" t="s">
        <v>6</v>
      </c>
      <c r="E51" s="195" t="s">
        <v>341</v>
      </c>
      <c r="F51" s="187"/>
    </row>
    <row r="52" spans="1:7" x14ac:dyDescent="0.25">
      <c r="A52" s="437"/>
      <c r="B52" s="188" t="s">
        <v>391</v>
      </c>
      <c r="C52" s="189">
        <v>45746</v>
      </c>
      <c r="D52" s="195" t="s">
        <v>282</v>
      </c>
      <c r="E52" s="195" t="s">
        <v>278</v>
      </c>
      <c r="F52" s="187"/>
    </row>
    <row r="53" spans="1:7" x14ac:dyDescent="0.25">
      <c r="A53" s="437"/>
      <c r="B53" s="188" t="s">
        <v>392</v>
      </c>
      <c r="C53" s="189">
        <v>45746</v>
      </c>
      <c r="D53" s="195" t="s">
        <v>282</v>
      </c>
      <c r="E53" s="195" t="s">
        <v>278</v>
      </c>
      <c r="F53" s="187"/>
    </row>
    <row r="54" spans="1:7" x14ac:dyDescent="0.25">
      <c r="A54" s="437"/>
      <c r="B54" s="188" t="s">
        <v>393</v>
      </c>
      <c r="C54" s="189">
        <v>45746</v>
      </c>
      <c r="D54" s="195" t="s">
        <v>2</v>
      </c>
      <c r="E54" s="195" t="s">
        <v>44</v>
      </c>
      <c r="F54" s="187"/>
    </row>
    <row r="55" spans="1:7" x14ac:dyDescent="0.25">
      <c r="A55" s="437"/>
      <c r="B55" s="192" t="s">
        <v>394</v>
      </c>
      <c r="C55" s="193">
        <v>45746</v>
      </c>
      <c r="D55" s="197" t="s">
        <v>2</v>
      </c>
      <c r="E55" s="197" t="s">
        <v>44</v>
      </c>
      <c r="F55" s="194"/>
    </row>
    <row r="56" spans="1:7" x14ac:dyDescent="0.25">
      <c r="A56" s="436" t="s">
        <v>188</v>
      </c>
      <c r="B56" s="185" t="s">
        <v>395</v>
      </c>
      <c r="C56" s="186">
        <v>45760</v>
      </c>
      <c r="D56" s="196" t="s">
        <v>341</v>
      </c>
      <c r="E56" s="196" t="s">
        <v>2</v>
      </c>
      <c r="F56" s="187"/>
    </row>
    <row r="57" spans="1:7" x14ac:dyDescent="0.25">
      <c r="A57" s="437"/>
      <c r="B57" s="188" t="s">
        <v>396</v>
      </c>
      <c r="C57" s="189">
        <v>45760</v>
      </c>
      <c r="D57" s="195" t="s">
        <v>341</v>
      </c>
      <c r="E57" s="195" t="s">
        <v>2</v>
      </c>
      <c r="F57" s="187"/>
    </row>
    <row r="58" spans="1:7" x14ac:dyDescent="0.25">
      <c r="A58" s="437"/>
      <c r="B58" s="188" t="s">
        <v>397</v>
      </c>
      <c r="C58" s="189">
        <v>45760</v>
      </c>
      <c r="D58" s="195" t="s">
        <v>44</v>
      </c>
      <c r="E58" s="195" t="s">
        <v>282</v>
      </c>
      <c r="F58" s="187"/>
    </row>
    <row r="59" spans="1:7" x14ac:dyDescent="0.25">
      <c r="A59" s="437"/>
      <c r="B59" s="188" t="s">
        <v>398</v>
      </c>
      <c r="C59" s="189">
        <v>45760</v>
      </c>
      <c r="D59" s="195" t="s">
        <v>44</v>
      </c>
      <c r="E59" s="195" t="s">
        <v>282</v>
      </c>
      <c r="F59" s="187"/>
    </row>
    <row r="60" spans="1:7" x14ac:dyDescent="0.25">
      <c r="A60" s="437"/>
      <c r="B60" s="188" t="s">
        <v>399</v>
      </c>
      <c r="C60" s="189">
        <v>45760</v>
      </c>
      <c r="D60" s="195" t="s">
        <v>278</v>
      </c>
      <c r="E60" s="195" t="s">
        <v>6</v>
      </c>
      <c r="F60" s="187"/>
    </row>
    <row r="61" spans="1:7" ht="15.75" thickBot="1" x14ac:dyDescent="0.3">
      <c r="A61" s="438"/>
      <c r="B61" s="198" t="s">
        <v>400</v>
      </c>
      <c r="C61" s="199">
        <v>45760</v>
      </c>
      <c r="D61" s="200" t="s">
        <v>278</v>
      </c>
      <c r="E61" s="200" t="s">
        <v>6</v>
      </c>
      <c r="F61" s="201"/>
    </row>
    <row r="62" spans="1:7" x14ac:dyDescent="0.25">
      <c r="A62" s="7"/>
      <c r="B62" s="166"/>
      <c r="C62" s="17"/>
      <c r="D62" s="7"/>
      <c r="E62" s="7"/>
      <c r="F62" s="17"/>
      <c r="G62" s="7"/>
    </row>
    <row r="63" spans="1:7" x14ac:dyDescent="0.25">
      <c r="A63" s="7"/>
      <c r="B63" s="166"/>
      <c r="C63" s="17"/>
      <c r="D63" s="7"/>
      <c r="E63" s="7"/>
      <c r="F63" s="17"/>
      <c r="G63" s="7"/>
    </row>
    <row r="64" spans="1:7" x14ac:dyDescent="0.25">
      <c r="A64" s="7"/>
      <c r="B64" s="166"/>
      <c r="C64" s="17"/>
      <c r="D64" s="7"/>
      <c r="E64" s="7"/>
      <c r="F64" s="17"/>
      <c r="G64" s="7"/>
    </row>
    <row r="65" spans="1:7" x14ac:dyDescent="0.25">
      <c r="A65" s="7"/>
      <c r="B65" s="166"/>
      <c r="C65" s="17"/>
      <c r="D65" s="7"/>
      <c r="E65" s="7"/>
      <c r="F65" s="17"/>
      <c r="G65" s="7"/>
    </row>
    <row r="66" spans="1:7" x14ac:dyDescent="0.25">
      <c r="A66" s="7"/>
      <c r="B66" s="166"/>
      <c r="C66" s="17"/>
      <c r="D66" s="7"/>
      <c r="E66" s="7"/>
      <c r="F66" s="17"/>
      <c r="G66" s="7"/>
    </row>
    <row r="67" spans="1:7" x14ac:dyDescent="0.25">
      <c r="A67" s="7"/>
      <c r="B67" s="166"/>
      <c r="C67" s="17"/>
      <c r="D67" s="7"/>
      <c r="E67" s="7"/>
      <c r="F67" s="17"/>
      <c r="G67" s="7"/>
    </row>
    <row r="68" spans="1:7" x14ac:dyDescent="0.25">
      <c r="A68" s="7"/>
      <c r="B68" s="166"/>
      <c r="C68" s="17"/>
      <c r="D68" s="7"/>
      <c r="E68" s="7"/>
      <c r="F68" s="17"/>
      <c r="G68" s="7"/>
    </row>
    <row r="69" spans="1:7" x14ac:dyDescent="0.25">
      <c r="A69" s="7"/>
      <c r="B69" s="166"/>
      <c r="C69" s="17"/>
      <c r="D69" s="7"/>
      <c r="E69" s="7"/>
      <c r="F69" s="17"/>
      <c r="G69" s="7"/>
    </row>
    <row r="95" spans="1:1" x14ac:dyDescent="0.25">
      <c r="A95" t="s">
        <v>76</v>
      </c>
    </row>
  </sheetData>
  <autoFilter ref="A1:F1" xr:uid="{6667F716-8A16-4BED-A491-34D0608E8671}"/>
  <mergeCells count="11">
    <mergeCell ref="H2:I2"/>
    <mergeCell ref="A2:A7"/>
    <mergeCell ref="A38:A43"/>
    <mergeCell ref="A44:A49"/>
    <mergeCell ref="A50:A55"/>
    <mergeCell ref="A56:A61"/>
    <mergeCell ref="A8:A13"/>
    <mergeCell ref="A14:A19"/>
    <mergeCell ref="A20:A25"/>
    <mergeCell ref="A26:A31"/>
    <mergeCell ref="A32:A37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57B1D-A697-435D-AA66-AEFDD8DD2A1C}">
  <sheetPr>
    <tabColor rgb="FFFF33CC"/>
  </sheetPr>
  <dimension ref="A1:I374"/>
  <sheetViews>
    <sheetView zoomScaleNormal="100" workbookViewId="0">
      <pane ySplit="1" topLeftCell="A2" activePane="bottomLeft" state="frozen"/>
      <selection activeCell="D41" sqref="D41"/>
      <selection pane="bottomLeft"/>
    </sheetView>
  </sheetViews>
  <sheetFormatPr defaultRowHeight="15" x14ac:dyDescent="0.25"/>
  <cols>
    <col min="1" max="1" width="9" bestFit="1" customWidth="1"/>
    <col min="2" max="2" width="14.7109375" style="18" bestFit="1" customWidth="1"/>
    <col min="3" max="3" width="13.42578125" style="16" bestFit="1" customWidth="1"/>
    <col min="4" max="5" width="35.7109375" bestFit="1" customWidth="1"/>
    <col min="6" max="6" width="32.140625" style="331" bestFit="1" customWidth="1"/>
    <col min="9" max="9" width="34.28515625" bestFit="1" customWidth="1"/>
    <col min="10" max="10" width="23.42578125" bestFit="1" customWidth="1"/>
  </cols>
  <sheetData>
    <row r="1" spans="1:9" ht="26.25" thickBot="1" x14ac:dyDescent="0.3">
      <c r="A1" s="120" t="s">
        <v>22</v>
      </c>
      <c r="B1" s="121" t="s">
        <v>23</v>
      </c>
      <c r="C1" s="120" t="s">
        <v>24</v>
      </c>
      <c r="D1" s="120" t="s">
        <v>25</v>
      </c>
      <c r="E1" s="120" t="s">
        <v>26</v>
      </c>
      <c r="F1" s="120" t="s">
        <v>52</v>
      </c>
    </row>
    <row r="2" spans="1:9" x14ac:dyDescent="0.25">
      <c r="A2" s="440" t="s">
        <v>179</v>
      </c>
      <c r="B2" s="335" t="s">
        <v>401</v>
      </c>
      <c r="C2" s="330">
        <v>45587</v>
      </c>
      <c r="D2" s="336" t="s">
        <v>44</v>
      </c>
      <c r="E2" s="337" t="s">
        <v>41</v>
      </c>
      <c r="F2" s="338" t="s">
        <v>1016</v>
      </c>
      <c r="G2" s="439" t="s">
        <v>20</v>
      </c>
      <c r="H2" s="439"/>
    </row>
    <row r="3" spans="1:9" x14ac:dyDescent="0.25">
      <c r="A3" s="441"/>
      <c r="B3" s="335" t="s">
        <v>402</v>
      </c>
      <c r="C3" s="330">
        <v>45587</v>
      </c>
      <c r="D3" s="336" t="s">
        <v>44</v>
      </c>
      <c r="E3" s="337" t="s">
        <v>41</v>
      </c>
      <c r="F3" s="338" t="s">
        <v>1016</v>
      </c>
      <c r="G3" s="8" t="s">
        <v>28</v>
      </c>
      <c r="H3" s="7" t="s">
        <v>30</v>
      </c>
    </row>
    <row r="4" spans="1:9" x14ac:dyDescent="0.25">
      <c r="A4" s="441"/>
      <c r="B4" s="348" t="s">
        <v>403</v>
      </c>
      <c r="C4" s="349">
        <v>45556</v>
      </c>
      <c r="D4" s="350" t="s">
        <v>404</v>
      </c>
      <c r="E4" s="351" t="s">
        <v>405</v>
      </c>
      <c r="F4" s="352" t="s">
        <v>979</v>
      </c>
      <c r="G4" s="9" t="s">
        <v>29</v>
      </c>
      <c r="H4" s="7" t="s">
        <v>31</v>
      </c>
      <c r="I4" s="7" t="s">
        <v>1015</v>
      </c>
    </row>
    <row r="5" spans="1:9" x14ac:dyDescent="0.25">
      <c r="A5" s="441"/>
      <c r="B5" s="348" t="s">
        <v>406</v>
      </c>
      <c r="C5" s="349">
        <v>45556</v>
      </c>
      <c r="D5" s="350" t="s">
        <v>404</v>
      </c>
      <c r="E5" s="351" t="s">
        <v>405</v>
      </c>
      <c r="F5" s="352" t="s">
        <v>979</v>
      </c>
      <c r="G5" s="10" t="s">
        <v>32</v>
      </c>
      <c r="H5" t="s">
        <v>33</v>
      </c>
    </row>
    <row r="6" spans="1:9" x14ac:dyDescent="0.25">
      <c r="A6" s="441"/>
      <c r="B6" s="348" t="s">
        <v>407</v>
      </c>
      <c r="C6" s="349">
        <v>45556</v>
      </c>
      <c r="D6" s="350" t="s">
        <v>6</v>
      </c>
      <c r="E6" s="351" t="s">
        <v>408</v>
      </c>
      <c r="F6" s="352" t="s">
        <v>974</v>
      </c>
      <c r="G6" s="11" t="s">
        <v>34</v>
      </c>
      <c r="H6" t="s">
        <v>35</v>
      </c>
    </row>
    <row r="7" spans="1:9" x14ac:dyDescent="0.25">
      <c r="A7" s="441"/>
      <c r="B7" s="348" t="s">
        <v>409</v>
      </c>
      <c r="C7" s="349">
        <v>45556</v>
      </c>
      <c r="D7" s="350" t="s">
        <v>6</v>
      </c>
      <c r="E7" s="351" t="s">
        <v>408</v>
      </c>
      <c r="F7" s="367" t="s">
        <v>974</v>
      </c>
    </row>
    <row r="8" spans="1:9" x14ac:dyDescent="0.25">
      <c r="A8" s="443" t="s">
        <v>180</v>
      </c>
      <c r="B8" s="376" t="s">
        <v>410</v>
      </c>
      <c r="C8" s="373">
        <v>45563</v>
      </c>
      <c r="D8" s="377" t="s">
        <v>41</v>
      </c>
      <c r="E8" s="374" t="s">
        <v>408</v>
      </c>
      <c r="F8" s="352" t="s">
        <v>1016</v>
      </c>
    </row>
    <row r="9" spans="1:9" x14ac:dyDescent="0.25">
      <c r="A9" s="441"/>
      <c r="B9" s="348" t="s">
        <v>411</v>
      </c>
      <c r="C9" s="349">
        <v>45563</v>
      </c>
      <c r="D9" s="350" t="s">
        <v>41</v>
      </c>
      <c r="E9" s="351" t="s">
        <v>408</v>
      </c>
      <c r="F9" s="352" t="s">
        <v>1016</v>
      </c>
    </row>
    <row r="10" spans="1:9" x14ac:dyDescent="0.25">
      <c r="A10" s="441"/>
      <c r="B10" s="348" t="s">
        <v>412</v>
      </c>
      <c r="C10" s="349">
        <v>45563</v>
      </c>
      <c r="D10" s="350" t="s">
        <v>405</v>
      </c>
      <c r="E10" s="351" t="s">
        <v>6</v>
      </c>
      <c r="F10" s="352" t="s">
        <v>981</v>
      </c>
    </row>
    <row r="11" spans="1:9" x14ac:dyDescent="0.25">
      <c r="A11" s="441"/>
      <c r="B11" s="348" t="s">
        <v>413</v>
      </c>
      <c r="C11" s="349">
        <v>45563</v>
      </c>
      <c r="D11" s="350" t="s">
        <v>405</v>
      </c>
      <c r="E11" s="351" t="s">
        <v>6</v>
      </c>
      <c r="F11" s="352" t="s">
        <v>981</v>
      </c>
    </row>
    <row r="12" spans="1:9" x14ac:dyDescent="0.25">
      <c r="A12" s="441"/>
      <c r="B12" s="348" t="s">
        <v>414</v>
      </c>
      <c r="C12" s="349">
        <v>45578</v>
      </c>
      <c r="D12" s="350" t="s">
        <v>44</v>
      </c>
      <c r="E12" s="351" t="s">
        <v>404</v>
      </c>
      <c r="F12" s="352" t="s">
        <v>1018</v>
      </c>
    </row>
    <row r="13" spans="1:9" x14ac:dyDescent="0.25">
      <c r="A13" s="444"/>
      <c r="B13" s="407" t="s">
        <v>415</v>
      </c>
      <c r="C13" s="369">
        <v>45578</v>
      </c>
      <c r="D13" s="408" t="s">
        <v>44</v>
      </c>
      <c r="E13" s="370" t="s">
        <v>404</v>
      </c>
      <c r="F13" s="367" t="s">
        <v>1018</v>
      </c>
    </row>
    <row r="14" spans="1:9" x14ac:dyDescent="0.25">
      <c r="A14" s="441" t="s">
        <v>181</v>
      </c>
      <c r="B14" s="348" t="s">
        <v>416</v>
      </c>
      <c r="C14" s="349">
        <v>45570</v>
      </c>
      <c r="D14" s="392" t="s">
        <v>404</v>
      </c>
      <c r="E14" s="351" t="s">
        <v>41</v>
      </c>
      <c r="F14" s="352" t="s">
        <v>1030</v>
      </c>
    </row>
    <row r="15" spans="1:9" x14ac:dyDescent="0.25">
      <c r="A15" s="441"/>
      <c r="B15" s="348" t="s">
        <v>417</v>
      </c>
      <c r="C15" s="349">
        <v>45570</v>
      </c>
      <c r="D15" s="392" t="s">
        <v>404</v>
      </c>
      <c r="E15" s="351" t="s">
        <v>41</v>
      </c>
      <c r="F15" s="352" t="s">
        <v>1030</v>
      </c>
    </row>
    <row r="16" spans="1:9" x14ac:dyDescent="0.25">
      <c r="A16" s="441"/>
      <c r="B16" s="348" t="s">
        <v>418</v>
      </c>
      <c r="C16" s="349">
        <v>45570</v>
      </c>
      <c r="D16" s="392" t="s">
        <v>6</v>
      </c>
      <c r="E16" s="351" t="s">
        <v>44</v>
      </c>
      <c r="F16" s="352" t="s">
        <v>1031</v>
      </c>
    </row>
    <row r="17" spans="1:6" x14ac:dyDescent="0.25">
      <c r="A17" s="441"/>
      <c r="B17" s="348" t="s">
        <v>419</v>
      </c>
      <c r="C17" s="349">
        <v>45570</v>
      </c>
      <c r="D17" s="392" t="s">
        <v>6</v>
      </c>
      <c r="E17" s="351" t="s">
        <v>44</v>
      </c>
      <c r="F17" s="352" t="s">
        <v>1031</v>
      </c>
    </row>
    <row r="18" spans="1:6" x14ac:dyDescent="0.25">
      <c r="A18" s="441"/>
      <c r="B18" s="348" t="s">
        <v>420</v>
      </c>
      <c r="C18" s="349">
        <v>45570</v>
      </c>
      <c r="D18" s="392" t="s">
        <v>408</v>
      </c>
      <c r="E18" s="351" t="s">
        <v>405</v>
      </c>
      <c r="F18" s="352" t="s">
        <v>1017</v>
      </c>
    </row>
    <row r="19" spans="1:6" x14ac:dyDescent="0.25">
      <c r="A19" s="441"/>
      <c r="B19" s="348" t="s">
        <v>421</v>
      </c>
      <c r="C19" s="349">
        <v>45570</v>
      </c>
      <c r="D19" s="393" t="s">
        <v>408</v>
      </c>
      <c r="E19" s="370" t="s">
        <v>405</v>
      </c>
      <c r="F19" s="367" t="s">
        <v>1017</v>
      </c>
    </row>
    <row r="20" spans="1:6" x14ac:dyDescent="0.25">
      <c r="A20" s="436" t="s">
        <v>182</v>
      </c>
      <c r="B20" s="185" t="s">
        <v>422</v>
      </c>
      <c r="C20" s="186">
        <v>45584</v>
      </c>
      <c r="D20" s="156" t="s">
        <v>41</v>
      </c>
      <c r="E20" s="84" t="s">
        <v>405</v>
      </c>
      <c r="F20" s="331" t="s">
        <v>1027</v>
      </c>
    </row>
    <row r="21" spans="1:6" x14ac:dyDescent="0.25">
      <c r="A21" s="437"/>
      <c r="B21" s="188" t="s">
        <v>423</v>
      </c>
      <c r="C21" s="189">
        <v>45584</v>
      </c>
      <c r="D21" s="156" t="s">
        <v>41</v>
      </c>
      <c r="E21" s="84" t="s">
        <v>405</v>
      </c>
      <c r="F21" s="331" t="s">
        <v>1027</v>
      </c>
    </row>
    <row r="22" spans="1:6" x14ac:dyDescent="0.25">
      <c r="A22" s="437"/>
      <c r="B22" s="188" t="s">
        <v>424</v>
      </c>
      <c r="C22" s="189">
        <v>45584</v>
      </c>
      <c r="D22" s="156" t="s">
        <v>44</v>
      </c>
      <c r="E22" s="84" t="s">
        <v>408</v>
      </c>
      <c r="F22" s="331" t="s">
        <v>1032</v>
      </c>
    </row>
    <row r="23" spans="1:6" x14ac:dyDescent="0.25">
      <c r="A23" s="437"/>
      <c r="B23" s="188" t="s">
        <v>425</v>
      </c>
      <c r="C23" s="189">
        <v>45584</v>
      </c>
      <c r="D23" s="156" t="s">
        <v>44</v>
      </c>
      <c r="E23" s="84" t="s">
        <v>408</v>
      </c>
      <c r="F23" s="331" t="s">
        <v>1032</v>
      </c>
    </row>
    <row r="24" spans="1:6" x14ac:dyDescent="0.25">
      <c r="A24" s="437"/>
      <c r="B24" s="188" t="s">
        <v>426</v>
      </c>
      <c r="C24" s="189">
        <v>45584</v>
      </c>
      <c r="D24" s="156" t="s">
        <v>404</v>
      </c>
      <c r="E24" s="84" t="s">
        <v>6</v>
      </c>
      <c r="F24" s="331" t="s">
        <v>1030</v>
      </c>
    </row>
    <row r="25" spans="1:6" x14ac:dyDescent="0.25">
      <c r="A25" s="438"/>
      <c r="B25" s="188" t="s">
        <v>427</v>
      </c>
      <c r="C25" s="189">
        <v>45584</v>
      </c>
      <c r="D25" s="156" t="s">
        <v>404</v>
      </c>
      <c r="E25" s="84" t="s">
        <v>6</v>
      </c>
      <c r="F25" s="332" t="s">
        <v>1030</v>
      </c>
    </row>
    <row r="26" spans="1:6" x14ac:dyDescent="0.25">
      <c r="A26" s="437" t="s">
        <v>183</v>
      </c>
      <c r="B26" s="185" t="s">
        <v>428</v>
      </c>
      <c r="C26" s="186">
        <v>45605</v>
      </c>
      <c r="D26" s="190" t="s">
        <v>6</v>
      </c>
      <c r="E26" s="179" t="s">
        <v>41</v>
      </c>
    </row>
    <row r="27" spans="1:6" x14ac:dyDescent="0.25">
      <c r="A27" s="437"/>
      <c r="B27" s="188" t="s">
        <v>429</v>
      </c>
      <c r="C27" s="189">
        <v>45605</v>
      </c>
      <c r="D27" s="156" t="s">
        <v>6</v>
      </c>
      <c r="E27" s="84" t="s">
        <v>41</v>
      </c>
    </row>
    <row r="28" spans="1:6" x14ac:dyDescent="0.25">
      <c r="A28" s="437"/>
      <c r="B28" s="188" t="s">
        <v>430</v>
      </c>
      <c r="C28" s="189">
        <v>45605</v>
      </c>
      <c r="D28" s="156" t="s">
        <v>408</v>
      </c>
      <c r="E28" s="84" t="s">
        <v>404</v>
      </c>
    </row>
    <row r="29" spans="1:6" x14ac:dyDescent="0.25">
      <c r="A29" s="437"/>
      <c r="B29" s="188" t="s">
        <v>431</v>
      </c>
      <c r="C29" s="189">
        <v>45605</v>
      </c>
      <c r="D29" s="156" t="s">
        <v>408</v>
      </c>
      <c r="E29" s="84" t="s">
        <v>404</v>
      </c>
    </row>
    <row r="30" spans="1:6" x14ac:dyDescent="0.25">
      <c r="A30" s="437"/>
      <c r="B30" s="188" t="s">
        <v>432</v>
      </c>
      <c r="C30" s="189">
        <v>45605</v>
      </c>
      <c r="D30" s="156" t="s">
        <v>405</v>
      </c>
      <c r="E30" s="84" t="s">
        <v>44</v>
      </c>
    </row>
    <row r="31" spans="1:6" x14ac:dyDescent="0.25">
      <c r="A31" s="437"/>
      <c r="B31" s="192" t="s">
        <v>433</v>
      </c>
      <c r="C31" s="193">
        <v>45605</v>
      </c>
      <c r="D31" s="184" t="s">
        <v>405</v>
      </c>
      <c r="E31" s="183" t="s">
        <v>44</v>
      </c>
      <c r="F31" s="332"/>
    </row>
    <row r="32" spans="1:6" x14ac:dyDescent="0.25">
      <c r="A32" s="436" t="s">
        <v>184</v>
      </c>
      <c r="B32" s="188" t="s">
        <v>434</v>
      </c>
      <c r="C32" s="189">
        <v>45619</v>
      </c>
      <c r="D32" s="195" t="s">
        <v>41</v>
      </c>
      <c r="E32" s="195" t="s">
        <v>44</v>
      </c>
    </row>
    <row r="33" spans="1:6" x14ac:dyDescent="0.25">
      <c r="A33" s="437"/>
      <c r="B33" s="188" t="s">
        <v>435</v>
      </c>
      <c r="C33" s="189">
        <v>45619</v>
      </c>
      <c r="D33" s="195" t="s">
        <v>41</v>
      </c>
      <c r="E33" s="7" t="s">
        <v>44</v>
      </c>
    </row>
    <row r="34" spans="1:6" x14ac:dyDescent="0.25">
      <c r="A34" s="437"/>
      <c r="B34" s="188" t="s">
        <v>436</v>
      </c>
      <c r="C34" s="189">
        <v>45619</v>
      </c>
      <c r="D34" s="195" t="s">
        <v>405</v>
      </c>
      <c r="E34" s="7" t="s">
        <v>404</v>
      </c>
    </row>
    <row r="35" spans="1:6" x14ac:dyDescent="0.25">
      <c r="A35" s="437"/>
      <c r="B35" s="188" t="s">
        <v>437</v>
      </c>
      <c r="C35" s="189">
        <v>45619</v>
      </c>
      <c r="D35" s="195" t="s">
        <v>405</v>
      </c>
      <c r="E35" s="195" t="s">
        <v>404</v>
      </c>
    </row>
    <row r="36" spans="1:6" x14ac:dyDescent="0.25">
      <c r="A36" s="437"/>
      <c r="B36" s="188" t="s">
        <v>438</v>
      </c>
      <c r="C36" s="189">
        <v>45619</v>
      </c>
      <c r="D36" s="195" t="s">
        <v>408</v>
      </c>
      <c r="E36" s="195" t="s">
        <v>6</v>
      </c>
    </row>
    <row r="37" spans="1:6" x14ac:dyDescent="0.25">
      <c r="A37" s="438"/>
      <c r="B37" s="188" t="s">
        <v>439</v>
      </c>
      <c r="C37" s="189">
        <v>45619</v>
      </c>
      <c r="D37" s="195" t="s">
        <v>408</v>
      </c>
      <c r="E37" s="195" t="s">
        <v>6</v>
      </c>
      <c r="F37" s="332"/>
    </row>
    <row r="38" spans="1:6" x14ac:dyDescent="0.25">
      <c r="A38" s="437" t="s">
        <v>185</v>
      </c>
      <c r="B38" s="185" t="s">
        <v>440</v>
      </c>
      <c r="C38" s="186">
        <v>45633</v>
      </c>
      <c r="D38" s="196" t="s">
        <v>408</v>
      </c>
      <c r="E38" s="196" t="s">
        <v>41</v>
      </c>
    </row>
    <row r="39" spans="1:6" x14ac:dyDescent="0.25">
      <c r="A39" s="437"/>
      <c r="B39" s="188" t="s">
        <v>441</v>
      </c>
      <c r="C39" s="189">
        <v>45633</v>
      </c>
      <c r="D39" s="195" t="s">
        <v>408</v>
      </c>
      <c r="E39" s="195" t="s">
        <v>41</v>
      </c>
    </row>
    <row r="40" spans="1:6" x14ac:dyDescent="0.25">
      <c r="A40" s="437"/>
      <c r="B40" s="188" t="s">
        <v>442</v>
      </c>
      <c r="C40" s="189">
        <v>45633</v>
      </c>
      <c r="D40" s="195" t="s">
        <v>6</v>
      </c>
      <c r="E40" s="195" t="s">
        <v>405</v>
      </c>
    </row>
    <row r="41" spans="1:6" x14ac:dyDescent="0.25">
      <c r="A41" s="437"/>
      <c r="B41" s="188" t="s">
        <v>443</v>
      </c>
      <c r="C41" s="189">
        <v>45633</v>
      </c>
      <c r="D41" s="195" t="s">
        <v>6</v>
      </c>
      <c r="E41" s="195" t="s">
        <v>405</v>
      </c>
    </row>
    <row r="42" spans="1:6" x14ac:dyDescent="0.25">
      <c r="A42" s="437"/>
      <c r="B42" s="188" t="s">
        <v>444</v>
      </c>
      <c r="C42" s="189">
        <v>45633</v>
      </c>
      <c r="D42" s="195" t="s">
        <v>404</v>
      </c>
      <c r="E42" s="195" t="s">
        <v>44</v>
      </c>
    </row>
    <row r="43" spans="1:6" x14ac:dyDescent="0.25">
      <c r="A43" s="437"/>
      <c r="B43" s="192" t="s">
        <v>445</v>
      </c>
      <c r="C43" s="193">
        <v>45633</v>
      </c>
      <c r="D43" s="197" t="s">
        <v>404</v>
      </c>
      <c r="E43" s="197" t="s">
        <v>44</v>
      </c>
      <c r="F43" s="332"/>
    </row>
    <row r="44" spans="1:6" x14ac:dyDescent="0.25">
      <c r="A44" s="436" t="s">
        <v>186</v>
      </c>
      <c r="B44" s="188" t="s">
        <v>446</v>
      </c>
      <c r="C44" s="189">
        <v>45640</v>
      </c>
      <c r="D44" s="195" t="s">
        <v>41</v>
      </c>
      <c r="E44" s="195" t="s">
        <v>404</v>
      </c>
    </row>
    <row r="45" spans="1:6" x14ac:dyDescent="0.25">
      <c r="A45" s="437"/>
      <c r="B45" s="188" t="s">
        <v>447</v>
      </c>
      <c r="C45" s="189">
        <v>45640</v>
      </c>
      <c r="D45" s="195" t="s">
        <v>41</v>
      </c>
      <c r="E45" s="195" t="s">
        <v>404</v>
      </c>
    </row>
    <row r="46" spans="1:6" x14ac:dyDescent="0.25">
      <c r="A46" s="437"/>
      <c r="B46" s="188" t="s">
        <v>448</v>
      </c>
      <c r="C46" s="189">
        <v>45640</v>
      </c>
      <c r="D46" s="195" t="s">
        <v>44</v>
      </c>
      <c r="E46" s="195" t="s">
        <v>6</v>
      </c>
    </row>
    <row r="47" spans="1:6" x14ac:dyDescent="0.25">
      <c r="A47" s="437"/>
      <c r="B47" s="188" t="s">
        <v>449</v>
      </c>
      <c r="C47" s="189">
        <v>45640</v>
      </c>
      <c r="D47" s="195" t="s">
        <v>44</v>
      </c>
      <c r="E47" s="195" t="s">
        <v>6</v>
      </c>
    </row>
    <row r="48" spans="1:6" x14ac:dyDescent="0.25">
      <c r="A48" s="437"/>
      <c r="B48" s="188" t="s">
        <v>450</v>
      </c>
      <c r="C48" s="189">
        <v>45640</v>
      </c>
      <c r="D48" s="195" t="s">
        <v>405</v>
      </c>
      <c r="E48" s="195" t="s">
        <v>408</v>
      </c>
    </row>
    <row r="49" spans="1:9" x14ac:dyDescent="0.25">
      <c r="A49" s="438"/>
      <c r="B49" s="188" t="s">
        <v>451</v>
      </c>
      <c r="C49" s="189">
        <v>45640</v>
      </c>
      <c r="D49" s="195" t="s">
        <v>405</v>
      </c>
      <c r="E49" s="195" t="s">
        <v>408</v>
      </c>
      <c r="F49" s="332"/>
    </row>
    <row r="50" spans="1:9" x14ac:dyDescent="0.25">
      <c r="A50" s="437" t="s">
        <v>187</v>
      </c>
      <c r="B50" s="185" t="s">
        <v>452</v>
      </c>
      <c r="C50" s="186">
        <v>45668</v>
      </c>
      <c r="D50" s="196" t="s">
        <v>405</v>
      </c>
      <c r="E50" s="196" t="s">
        <v>41</v>
      </c>
    </row>
    <row r="51" spans="1:9" x14ac:dyDescent="0.25">
      <c r="A51" s="437"/>
      <c r="B51" s="188" t="s">
        <v>453</v>
      </c>
      <c r="C51" s="189">
        <v>45668</v>
      </c>
      <c r="D51" s="195" t="s">
        <v>405</v>
      </c>
      <c r="E51" s="195" t="s">
        <v>41</v>
      </c>
    </row>
    <row r="52" spans="1:9" x14ac:dyDescent="0.25">
      <c r="A52" s="437"/>
      <c r="B52" s="188" t="s">
        <v>454</v>
      </c>
      <c r="C52" s="189">
        <v>45668</v>
      </c>
      <c r="D52" s="195" t="s">
        <v>408</v>
      </c>
      <c r="E52" s="195" t="s">
        <v>44</v>
      </c>
    </row>
    <row r="53" spans="1:9" x14ac:dyDescent="0.25">
      <c r="A53" s="437"/>
      <c r="B53" s="188" t="s">
        <v>455</v>
      </c>
      <c r="C53" s="189">
        <v>45668</v>
      </c>
      <c r="D53" s="195" t="s">
        <v>408</v>
      </c>
      <c r="E53" s="195" t="s">
        <v>44</v>
      </c>
    </row>
    <row r="54" spans="1:9" x14ac:dyDescent="0.25">
      <c r="A54" s="437"/>
      <c r="B54" s="188" t="s">
        <v>456</v>
      </c>
      <c r="C54" s="189">
        <v>45668</v>
      </c>
      <c r="D54" s="195" t="s">
        <v>6</v>
      </c>
      <c r="E54" s="195" t="s">
        <v>404</v>
      </c>
    </row>
    <row r="55" spans="1:9" x14ac:dyDescent="0.25">
      <c r="A55" s="437"/>
      <c r="B55" s="192" t="s">
        <v>457</v>
      </c>
      <c r="C55" s="193">
        <v>45668</v>
      </c>
      <c r="D55" s="197" t="s">
        <v>6</v>
      </c>
      <c r="E55" s="197" t="s">
        <v>404</v>
      </c>
      <c r="F55" s="332"/>
    </row>
    <row r="56" spans="1:9" x14ac:dyDescent="0.25">
      <c r="A56" s="436" t="s">
        <v>188</v>
      </c>
      <c r="B56" s="185" t="s">
        <v>458</v>
      </c>
      <c r="C56" s="186">
        <v>45682</v>
      </c>
      <c r="D56" s="196" t="s">
        <v>41</v>
      </c>
      <c r="E56" s="196" t="s">
        <v>6</v>
      </c>
    </row>
    <row r="57" spans="1:9" x14ac:dyDescent="0.25">
      <c r="A57" s="437"/>
      <c r="B57" s="188" t="s">
        <v>459</v>
      </c>
      <c r="C57" s="189">
        <v>45682</v>
      </c>
      <c r="D57" s="195" t="s">
        <v>41</v>
      </c>
      <c r="E57" s="195" t="s">
        <v>6</v>
      </c>
    </row>
    <row r="58" spans="1:9" x14ac:dyDescent="0.25">
      <c r="A58" s="437"/>
      <c r="B58" s="188" t="s">
        <v>460</v>
      </c>
      <c r="C58" s="189">
        <v>45682</v>
      </c>
      <c r="D58" s="195" t="s">
        <v>404</v>
      </c>
      <c r="E58" s="195" t="s">
        <v>408</v>
      </c>
    </row>
    <row r="59" spans="1:9" x14ac:dyDescent="0.25">
      <c r="A59" s="437"/>
      <c r="B59" s="188" t="s">
        <v>461</v>
      </c>
      <c r="C59" s="189">
        <v>45682</v>
      </c>
      <c r="D59" s="195" t="s">
        <v>404</v>
      </c>
      <c r="E59" s="195" t="s">
        <v>408</v>
      </c>
    </row>
    <row r="60" spans="1:9" x14ac:dyDescent="0.25">
      <c r="A60" s="437"/>
      <c r="B60" s="188" t="s">
        <v>462</v>
      </c>
      <c r="C60" s="189">
        <v>45682</v>
      </c>
      <c r="D60" s="195" t="s">
        <v>44</v>
      </c>
      <c r="E60" s="195" t="s">
        <v>405</v>
      </c>
    </row>
    <row r="61" spans="1:9" ht="15.75" thickBot="1" x14ac:dyDescent="0.3">
      <c r="A61" s="438"/>
      <c r="B61" s="198" t="s">
        <v>463</v>
      </c>
      <c r="C61" s="199">
        <v>45682</v>
      </c>
      <c r="D61" s="200" t="s">
        <v>44</v>
      </c>
      <c r="E61" s="200" t="s">
        <v>405</v>
      </c>
      <c r="F61" s="333"/>
    </row>
    <row r="62" spans="1:9" x14ac:dyDescent="0.25">
      <c r="A62" s="7"/>
      <c r="B62" s="166"/>
      <c r="C62" s="17"/>
      <c r="D62" s="7"/>
      <c r="E62" s="7"/>
      <c r="F62" s="187"/>
      <c r="G62" s="7"/>
      <c r="H62" s="7"/>
      <c r="I62" s="7"/>
    </row>
    <row r="63" spans="1:9" x14ac:dyDescent="0.25">
      <c r="A63" s="7"/>
      <c r="B63" s="166"/>
      <c r="C63" s="17"/>
      <c r="D63" s="7"/>
      <c r="E63" s="7"/>
      <c r="F63" s="187"/>
      <c r="G63" s="7"/>
      <c r="H63" s="7"/>
      <c r="I63" s="7"/>
    </row>
    <row r="64" spans="1:9" x14ac:dyDescent="0.25">
      <c r="A64" s="7"/>
      <c r="B64" s="166"/>
      <c r="C64" s="17"/>
      <c r="D64" s="7"/>
      <c r="E64" s="7"/>
      <c r="F64" s="187"/>
      <c r="G64" s="7"/>
      <c r="H64" s="7"/>
      <c r="I64" s="7"/>
    </row>
    <row r="65" spans="1:9" x14ac:dyDescent="0.25">
      <c r="A65" s="7"/>
      <c r="B65" s="166"/>
      <c r="C65" s="17"/>
      <c r="D65" s="7"/>
      <c r="E65" s="7"/>
      <c r="F65" s="187"/>
      <c r="G65" s="7"/>
      <c r="H65" s="7"/>
      <c r="I65" s="7"/>
    </row>
    <row r="66" spans="1:9" x14ac:dyDescent="0.25">
      <c r="A66" s="7"/>
      <c r="B66" s="166"/>
      <c r="C66" s="17"/>
      <c r="D66" s="7"/>
      <c r="E66" s="7"/>
      <c r="F66" s="187"/>
      <c r="G66" s="7"/>
      <c r="H66" s="7"/>
      <c r="I66" s="7"/>
    </row>
    <row r="67" spans="1:9" x14ac:dyDescent="0.25">
      <c r="A67" s="7"/>
      <c r="B67" s="166"/>
      <c r="C67" s="17"/>
      <c r="D67" s="7"/>
      <c r="E67" s="7"/>
      <c r="F67" s="187"/>
      <c r="G67" s="7"/>
      <c r="H67" s="7"/>
      <c r="I67" s="7"/>
    </row>
    <row r="68" spans="1:9" x14ac:dyDescent="0.25">
      <c r="A68" s="7"/>
      <c r="B68" s="166"/>
      <c r="C68" s="17"/>
      <c r="D68" s="7"/>
      <c r="E68" s="7"/>
      <c r="F68" s="187"/>
      <c r="G68" s="7"/>
      <c r="H68" s="7"/>
      <c r="I68" s="7"/>
    </row>
    <row r="69" spans="1:9" x14ac:dyDescent="0.25">
      <c r="A69" s="7"/>
      <c r="B69" s="166"/>
      <c r="C69" s="17"/>
      <c r="D69" s="7"/>
      <c r="E69" s="7"/>
      <c r="F69" s="187"/>
      <c r="G69" s="7"/>
      <c r="H69" s="7"/>
      <c r="I69" s="7"/>
    </row>
    <row r="70" spans="1:9" x14ac:dyDescent="0.25">
      <c r="A70" s="7"/>
      <c r="B70" s="166"/>
      <c r="C70" s="17"/>
      <c r="D70" s="7"/>
      <c r="E70" s="7"/>
      <c r="F70" s="187"/>
      <c r="G70" s="7"/>
      <c r="H70" s="7"/>
      <c r="I70" s="7"/>
    </row>
    <row r="71" spans="1:9" x14ac:dyDescent="0.25">
      <c r="A71" s="7"/>
      <c r="B71" s="166"/>
      <c r="C71" s="17"/>
      <c r="D71" s="7"/>
      <c r="E71" s="7"/>
      <c r="F71" s="187"/>
      <c r="G71" s="7"/>
      <c r="H71" s="7"/>
      <c r="I71" s="7"/>
    </row>
    <row r="72" spans="1:9" x14ac:dyDescent="0.25">
      <c r="A72" s="7"/>
      <c r="B72" s="166"/>
      <c r="C72" s="17"/>
      <c r="D72" s="7"/>
      <c r="E72" s="7"/>
      <c r="F72" s="187"/>
      <c r="G72" s="7"/>
      <c r="H72" s="7"/>
      <c r="I72" s="7"/>
    </row>
    <row r="73" spans="1:9" x14ac:dyDescent="0.25">
      <c r="A73" s="7"/>
      <c r="B73" s="166"/>
      <c r="C73" s="17"/>
      <c r="D73" s="7"/>
      <c r="E73" s="7"/>
      <c r="F73" s="187"/>
      <c r="G73" s="7"/>
      <c r="H73" s="7"/>
      <c r="I73" s="7"/>
    </row>
    <row r="74" spans="1:9" x14ac:dyDescent="0.25">
      <c r="A74" s="7"/>
      <c r="B74" s="166"/>
      <c r="C74" s="17"/>
      <c r="D74" s="7"/>
      <c r="E74" s="7"/>
      <c r="F74" s="187"/>
      <c r="G74" s="7"/>
      <c r="H74" s="7"/>
      <c r="I74" s="7"/>
    </row>
    <row r="75" spans="1:9" x14ac:dyDescent="0.25">
      <c r="A75" s="7"/>
      <c r="B75" s="166"/>
      <c r="C75" s="17"/>
      <c r="D75" s="7"/>
      <c r="E75" s="7"/>
      <c r="F75" s="187"/>
      <c r="G75" s="7"/>
      <c r="H75" s="7"/>
      <c r="I75" s="7"/>
    </row>
    <row r="76" spans="1:9" x14ac:dyDescent="0.25">
      <c r="A76" s="7"/>
      <c r="B76" s="166"/>
      <c r="C76" s="17"/>
      <c r="D76" s="7"/>
      <c r="E76" s="7"/>
      <c r="F76" s="187"/>
      <c r="G76" s="7"/>
      <c r="H76" s="7"/>
      <c r="I76" s="7"/>
    </row>
    <row r="77" spans="1:9" x14ac:dyDescent="0.25">
      <c r="A77" s="7"/>
      <c r="B77" s="166"/>
      <c r="C77" s="17"/>
      <c r="D77" s="7"/>
      <c r="E77" s="7"/>
      <c r="F77" s="187"/>
      <c r="G77" s="7"/>
      <c r="H77" s="7"/>
      <c r="I77" s="7"/>
    </row>
    <row r="78" spans="1:9" x14ac:dyDescent="0.25">
      <c r="A78" s="7"/>
      <c r="B78" s="166"/>
      <c r="C78" s="17"/>
      <c r="D78" s="7"/>
      <c r="E78" s="7"/>
      <c r="F78" s="187"/>
      <c r="G78" s="7"/>
      <c r="H78" s="7"/>
      <c r="I78" s="7"/>
    </row>
    <row r="79" spans="1:9" x14ac:dyDescent="0.25">
      <c r="A79" s="7"/>
      <c r="B79" s="166"/>
      <c r="C79" s="17"/>
      <c r="D79" s="7"/>
      <c r="E79" s="7"/>
      <c r="F79" s="187"/>
      <c r="G79" s="7"/>
      <c r="H79" s="7"/>
      <c r="I79" s="7"/>
    </row>
    <row r="80" spans="1:9" x14ac:dyDescent="0.25">
      <c r="A80" s="7"/>
      <c r="B80" s="166"/>
      <c r="C80" s="17"/>
      <c r="D80" s="7"/>
      <c r="E80" s="7"/>
      <c r="F80" s="187"/>
      <c r="G80" s="7"/>
      <c r="H80" s="7"/>
      <c r="I80" s="7"/>
    </row>
    <row r="81" spans="1:9" x14ac:dyDescent="0.25">
      <c r="A81" s="7"/>
      <c r="B81" s="166"/>
      <c r="C81" s="17"/>
      <c r="D81" s="7"/>
      <c r="E81" s="7"/>
      <c r="F81" s="187"/>
      <c r="G81" s="7"/>
      <c r="H81" s="7"/>
      <c r="I81" s="7"/>
    </row>
    <row r="82" spans="1:9" x14ac:dyDescent="0.25">
      <c r="A82" s="20"/>
      <c r="B82" s="166"/>
      <c r="C82" s="17"/>
      <c r="D82" s="7"/>
      <c r="E82" s="7"/>
      <c r="F82" s="187"/>
      <c r="G82" s="7"/>
      <c r="H82" s="7"/>
      <c r="I82" s="7"/>
    </row>
    <row r="83" spans="1:9" x14ac:dyDescent="0.25">
      <c r="A83" s="7"/>
      <c r="B83" s="166"/>
      <c r="C83" s="17"/>
      <c r="D83" s="7"/>
      <c r="E83" s="7"/>
      <c r="F83" s="187"/>
      <c r="G83" s="7"/>
      <c r="H83" s="7"/>
      <c r="I83" s="7"/>
    </row>
    <row r="84" spans="1:9" x14ac:dyDescent="0.25">
      <c r="A84" s="7"/>
      <c r="B84" s="166"/>
      <c r="C84" s="17"/>
      <c r="D84" s="7"/>
      <c r="E84" s="7"/>
      <c r="F84" s="187"/>
      <c r="G84" s="7"/>
      <c r="H84" s="7"/>
      <c r="I84" s="7"/>
    </row>
    <row r="85" spans="1:9" x14ac:dyDescent="0.25">
      <c r="A85" s="7"/>
      <c r="B85" s="166"/>
      <c r="C85" s="17"/>
      <c r="D85" s="7"/>
      <c r="E85" s="7"/>
      <c r="F85" s="187"/>
      <c r="G85" s="7"/>
      <c r="H85" s="7"/>
      <c r="I85" s="7"/>
    </row>
    <row r="86" spans="1:9" x14ac:dyDescent="0.25">
      <c r="A86" s="7"/>
      <c r="B86" s="166"/>
      <c r="C86" s="17"/>
      <c r="D86" s="7"/>
      <c r="E86" s="7"/>
      <c r="F86" s="187"/>
      <c r="G86" s="7"/>
      <c r="H86" s="7"/>
      <c r="I86" s="7"/>
    </row>
    <row r="87" spans="1:9" x14ac:dyDescent="0.25">
      <c r="A87" s="7"/>
      <c r="B87" s="166"/>
      <c r="C87" s="17"/>
      <c r="D87" s="7"/>
      <c r="E87" s="7"/>
      <c r="F87" s="187"/>
      <c r="G87" s="7"/>
      <c r="H87" s="7"/>
      <c r="I87" s="7"/>
    </row>
    <row r="88" spans="1:9" x14ac:dyDescent="0.25">
      <c r="A88" s="7"/>
      <c r="B88" s="166"/>
      <c r="C88" s="17"/>
      <c r="D88" s="7"/>
      <c r="E88" s="7"/>
      <c r="F88" s="187"/>
      <c r="G88" s="7"/>
      <c r="H88" s="7"/>
      <c r="I88" s="7"/>
    </row>
    <row r="89" spans="1:9" x14ac:dyDescent="0.25">
      <c r="A89" s="7"/>
      <c r="B89" s="166"/>
      <c r="C89" s="17"/>
      <c r="D89" s="7"/>
      <c r="E89" s="7"/>
      <c r="F89" s="187"/>
      <c r="G89" s="7"/>
      <c r="H89" s="7"/>
      <c r="I89" s="7"/>
    </row>
    <row r="90" spans="1:9" x14ac:dyDescent="0.25">
      <c r="A90" s="7"/>
      <c r="B90" s="166"/>
      <c r="C90" s="17"/>
      <c r="D90" s="7"/>
      <c r="E90" s="7"/>
      <c r="F90" s="187"/>
      <c r="G90" s="7"/>
      <c r="H90" s="7"/>
      <c r="I90" s="7"/>
    </row>
    <row r="91" spans="1:9" x14ac:dyDescent="0.25">
      <c r="A91" s="7"/>
      <c r="B91" s="166"/>
      <c r="C91" s="17"/>
      <c r="D91" s="7"/>
      <c r="E91" s="7"/>
      <c r="F91" s="187"/>
      <c r="G91" s="7"/>
      <c r="H91" s="7"/>
      <c r="I91" s="7"/>
    </row>
    <row r="92" spans="1:9" x14ac:dyDescent="0.25">
      <c r="A92" s="7"/>
      <c r="B92" s="166"/>
      <c r="C92" s="17"/>
      <c r="D92" s="7"/>
      <c r="E92" s="7"/>
      <c r="F92" s="187"/>
      <c r="G92" s="7"/>
      <c r="H92" s="7"/>
      <c r="I92" s="7"/>
    </row>
    <row r="93" spans="1:9" x14ac:dyDescent="0.25">
      <c r="A93" s="7"/>
      <c r="B93" s="166"/>
      <c r="C93" s="17"/>
      <c r="D93" s="7"/>
      <c r="E93" s="7"/>
      <c r="F93" s="187"/>
      <c r="G93" s="7"/>
      <c r="H93" s="7"/>
      <c r="I93" s="7"/>
    </row>
    <row r="94" spans="1:9" x14ac:dyDescent="0.25">
      <c r="A94" s="7"/>
      <c r="B94" s="166"/>
      <c r="C94" s="17"/>
      <c r="D94" s="7"/>
      <c r="E94" s="7"/>
      <c r="F94" s="187"/>
      <c r="G94" s="7"/>
      <c r="H94" s="7"/>
      <c r="I94" s="7"/>
    </row>
    <row r="95" spans="1:9" x14ac:dyDescent="0.25">
      <c r="A95" s="7"/>
      <c r="B95" s="166"/>
      <c r="C95" s="17"/>
      <c r="D95" s="7"/>
      <c r="E95" s="7"/>
      <c r="F95" s="187"/>
      <c r="G95" s="7"/>
      <c r="H95" s="7"/>
      <c r="I95" s="7"/>
    </row>
    <row r="96" spans="1:9" x14ac:dyDescent="0.25">
      <c r="A96" s="7"/>
      <c r="B96" s="166"/>
      <c r="C96" s="17"/>
      <c r="D96" s="7"/>
      <c r="E96" s="7"/>
      <c r="F96" s="187"/>
      <c r="G96" s="7"/>
      <c r="H96" s="7"/>
      <c r="I96" s="7"/>
    </row>
    <row r="97" spans="1:9" x14ac:dyDescent="0.25">
      <c r="A97" s="7"/>
      <c r="B97" s="166"/>
      <c r="C97" s="17"/>
      <c r="D97" s="7"/>
      <c r="E97" s="7"/>
      <c r="F97" s="187"/>
      <c r="G97" s="7"/>
      <c r="H97" s="7"/>
      <c r="I97" s="7"/>
    </row>
    <row r="98" spans="1:9" x14ac:dyDescent="0.25">
      <c r="A98" s="7"/>
      <c r="B98" s="166"/>
      <c r="C98" s="17"/>
      <c r="D98" s="7"/>
      <c r="E98" s="7"/>
      <c r="F98" s="187"/>
      <c r="G98" s="7"/>
      <c r="H98" s="7"/>
      <c r="I98" s="7"/>
    </row>
    <row r="99" spans="1:9" x14ac:dyDescent="0.25">
      <c r="A99" s="7"/>
      <c r="B99" s="166"/>
      <c r="C99" s="17"/>
      <c r="D99" s="7"/>
      <c r="E99" s="7"/>
      <c r="F99" s="187"/>
      <c r="G99" s="7"/>
      <c r="H99" s="7"/>
      <c r="I99" s="7"/>
    </row>
    <row r="100" spans="1:9" x14ac:dyDescent="0.25">
      <c r="A100" s="7"/>
      <c r="B100" s="166"/>
      <c r="C100" s="17"/>
      <c r="D100" s="7"/>
      <c r="E100" s="7"/>
      <c r="F100" s="187"/>
      <c r="G100" s="7"/>
      <c r="H100" s="7"/>
      <c r="I100" s="7"/>
    </row>
    <row r="101" spans="1:9" x14ac:dyDescent="0.25">
      <c r="A101" s="7"/>
      <c r="B101" s="166"/>
      <c r="C101" s="17"/>
      <c r="D101" s="7"/>
      <c r="E101" s="7"/>
      <c r="F101" s="187"/>
      <c r="G101" s="7"/>
      <c r="H101" s="7"/>
      <c r="I101" s="7"/>
    </row>
    <row r="102" spans="1:9" x14ac:dyDescent="0.25">
      <c r="A102" s="7"/>
      <c r="B102" s="166"/>
      <c r="C102" s="17"/>
      <c r="D102" s="7"/>
      <c r="E102" s="7"/>
      <c r="F102" s="187"/>
      <c r="G102" s="7"/>
      <c r="H102" s="7"/>
      <c r="I102" s="7"/>
    </row>
    <row r="103" spans="1:9" x14ac:dyDescent="0.25">
      <c r="A103" s="7"/>
      <c r="B103" s="166"/>
      <c r="C103" s="17"/>
      <c r="D103" s="7"/>
      <c r="E103" s="7"/>
      <c r="F103" s="187"/>
      <c r="G103" s="7"/>
      <c r="H103" s="7"/>
      <c r="I103" s="7"/>
    </row>
    <row r="104" spans="1:9" x14ac:dyDescent="0.25">
      <c r="A104" s="7"/>
      <c r="B104" s="166"/>
      <c r="C104" s="17"/>
      <c r="D104" s="7"/>
      <c r="E104" s="7"/>
      <c r="F104" s="187"/>
      <c r="G104" s="7"/>
      <c r="H104" s="7"/>
      <c r="I104" s="7"/>
    </row>
    <row r="105" spans="1:9" x14ac:dyDescent="0.25">
      <c r="A105" s="7"/>
      <c r="B105" s="166"/>
      <c r="C105" s="17"/>
      <c r="D105" s="7"/>
      <c r="E105" s="7"/>
      <c r="F105" s="187"/>
      <c r="G105" s="7"/>
      <c r="H105" s="7"/>
      <c r="I105" s="7"/>
    </row>
    <row r="106" spans="1:9" x14ac:dyDescent="0.25">
      <c r="A106" s="7"/>
      <c r="B106" s="166"/>
      <c r="C106" s="17"/>
      <c r="D106" s="7"/>
      <c r="E106" s="7"/>
      <c r="F106" s="187"/>
      <c r="G106" s="7"/>
      <c r="H106" s="7"/>
      <c r="I106" s="7"/>
    </row>
    <row r="107" spans="1:9" x14ac:dyDescent="0.25">
      <c r="A107" s="7"/>
      <c r="B107" s="166"/>
      <c r="C107" s="17"/>
      <c r="D107" s="7"/>
      <c r="E107" s="7"/>
      <c r="F107" s="187"/>
      <c r="G107" s="7"/>
      <c r="H107" s="7"/>
      <c r="I107" s="7"/>
    </row>
    <row r="108" spans="1:9" x14ac:dyDescent="0.25">
      <c r="A108" s="7"/>
      <c r="B108" s="166"/>
      <c r="C108" s="17"/>
      <c r="D108" s="7"/>
      <c r="E108" s="7"/>
      <c r="F108" s="187"/>
      <c r="G108" s="7"/>
      <c r="H108" s="7"/>
      <c r="I108" s="7"/>
    </row>
    <row r="109" spans="1:9" x14ac:dyDescent="0.25">
      <c r="A109" s="7"/>
      <c r="B109" s="166"/>
      <c r="C109" s="17"/>
      <c r="D109" s="7"/>
      <c r="E109" s="7"/>
      <c r="F109" s="187"/>
      <c r="G109" s="7"/>
      <c r="H109" s="7"/>
      <c r="I109" s="7"/>
    </row>
    <row r="110" spans="1:9" x14ac:dyDescent="0.25">
      <c r="A110" s="7"/>
      <c r="B110" s="166"/>
      <c r="C110" s="17"/>
      <c r="D110" s="7"/>
      <c r="E110" s="7"/>
      <c r="F110" s="187"/>
      <c r="G110" s="7"/>
      <c r="H110" s="7"/>
      <c r="I110" s="7"/>
    </row>
    <row r="111" spans="1:9" x14ac:dyDescent="0.25">
      <c r="A111" s="7"/>
      <c r="B111" s="166"/>
      <c r="C111" s="17"/>
      <c r="D111" s="7"/>
      <c r="E111" s="7"/>
      <c r="F111" s="187"/>
      <c r="G111" s="7"/>
      <c r="H111" s="7"/>
      <c r="I111" s="7"/>
    </row>
    <row r="112" spans="1:9" x14ac:dyDescent="0.25">
      <c r="A112" s="7"/>
      <c r="B112" s="166"/>
      <c r="C112" s="17"/>
      <c r="D112" s="7"/>
      <c r="E112" s="7"/>
      <c r="F112" s="187"/>
      <c r="G112" s="7"/>
      <c r="H112" s="7"/>
      <c r="I112" s="7"/>
    </row>
    <row r="113" spans="1:9" x14ac:dyDescent="0.25">
      <c r="A113" s="7"/>
      <c r="B113" s="166"/>
      <c r="C113" s="17"/>
      <c r="D113" s="7"/>
      <c r="E113" s="7"/>
      <c r="F113" s="187"/>
      <c r="G113" s="7"/>
      <c r="H113" s="7"/>
      <c r="I113" s="7"/>
    </row>
    <row r="114" spans="1:9" x14ac:dyDescent="0.25">
      <c r="A114" s="7"/>
      <c r="B114" s="166"/>
      <c r="C114" s="17"/>
      <c r="D114" s="7"/>
      <c r="E114" s="7"/>
      <c r="F114" s="187"/>
      <c r="G114" s="7"/>
      <c r="H114" s="7"/>
      <c r="I114" s="7"/>
    </row>
    <row r="115" spans="1:9" x14ac:dyDescent="0.25">
      <c r="A115" s="7"/>
      <c r="B115" s="166"/>
      <c r="C115" s="17"/>
      <c r="D115" s="7"/>
      <c r="E115" s="7"/>
      <c r="F115" s="187"/>
      <c r="G115" s="7"/>
      <c r="H115" s="7"/>
      <c r="I115" s="7"/>
    </row>
    <row r="116" spans="1:9" x14ac:dyDescent="0.25">
      <c r="A116" s="7"/>
      <c r="B116" s="166"/>
      <c r="C116" s="17"/>
      <c r="D116" s="7"/>
      <c r="E116" s="7"/>
      <c r="F116" s="187"/>
      <c r="G116" s="7"/>
      <c r="H116" s="7"/>
      <c r="I116" s="7"/>
    </row>
    <row r="117" spans="1:9" x14ac:dyDescent="0.25">
      <c r="A117" s="7"/>
      <c r="B117" s="166"/>
      <c r="C117" s="17"/>
      <c r="D117" s="7"/>
      <c r="E117" s="7"/>
      <c r="F117" s="187"/>
      <c r="G117" s="7"/>
      <c r="H117" s="7"/>
      <c r="I117" s="7"/>
    </row>
    <row r="118" spans="1:9" x14ac:dyDescent="0.25">
      <c r="A118" s="7"/>
      <c r="B118" s="166"/>
      <c r="C118" s="17"/>
      <c r="D118" s="7"/>
      <c r="E118" s="7"/>
      <c r="F118" s="187"/>
      <c r="G118" s="7"/>
      <c r="H118" s="7"/>
      <c r="I118" s="7"/>
    </row>
    <row r="119" spans="1:9" x14ac:dyDescent="0.25">
      <c r="A119" s="7"/>
      <c r="B119" s="166"/>
      <c r="C119" s="17"/>
      <c r="D119" s="7"/>
      <c r="E119" s="7"/>
      <c r="F119" s="187"/>
      <c r="G119" s="7"/>
      <c r="H119" s="7"/>
      <c r="I119" s="7"/>
    </row>
    <row r="120" spans="1:9" x14ac:dyDescent="0.25">
      <c r="A120" s="7"/>
      <c r="B120" s="166"/>
      <c r="C120" s="17"/>
      <c r="D120" s="7"/>
      <c r="E120" s="7"/>
      <c r="F120" s="187"/>
      <c r="G120" s="7"/>
      <c r="H120" s="7"/>
      <c r="I120" s="7"/>
    </row>
    <row r="121" spans="1:9" x14ac:dyDescent="0.25">
      <c r="A121" s="7"/>
      <c r="B121" s="166"/>
      <c r="C121" s="17"/>
      <c r="D121" s="7"/>
      <c r="E121" s="7"/>
      <c r="F121" s="187"/>
      <c r="G121" s="7"/>
      <c r="H121" s="7"/>
      <c r="I121" s="7"/>
    </row>
    <row r="122" spans="1:9" x14ac:dyDescent="0.25">
      <c r="A122" s="7"/>
      <c r="B122" s="166"/>
      <c r="C122" s="17"/>
      <c r="D122" s="7"/>
      <c r="E122" s="7"/>
      <c r="F122" s="187"/>
      <c r="G122" s="7"/>
      <c r="H122" s="7"/>
      <c r="I122" s="7"/>
    </row>
    <row r="123" spans="1:9" x14ac:dyDescent="0.25">
      <c r="A123" s="7"/>
      <c r="B123" s="166"/>
      <c r="C123" s="17"/>
      <c r="D123" s="7"/>
      <c r="E123" s="7"/>
      <c r="F123" s="187"/>
      <c r="G123" s="7"/>
      <c r="H123" s="7"/>
      <c r="I123" s="7"/>
    </row>
    <row r="124" spans="1:9" x14ac:dyDescent="0.25">
      <c r="A124" s="7"/>
      <c r="B124" s="166"/>
      <c r="C124" s="17"/>
      <c r="D124" s="7"/>
      <c r="E124" s="7"/>
      <c r="F124" s="187"/>
      <c r="G124" s="7"/>
      <c r="H124" s="7"/>
      <c r="I124" s="7"/>
    </row>
    <row r="125" spans="1:9" x14ac:dyDescent="0.25">
      <c r="A125" s="7"/>
      <c r="B125" s="166"/>
      <c r="C125" s="17"/>
      <c r="D125" s="7"/>
      <c r="E125" s="7"/>
      <c r="F125" s="187"/>
      <c r="G125" s="7"/>
      <c r="H125" s="7"/>
      <c r="I125" s="7"/>
    </row>
    <row r="126" spans="1:9" x14ac:dyDescent="0.25">
      <c r="A126" s="7"/>
      <c r="B126" s="166"/>
      <c r="C126" s="17"/>
      <c r="D126" s="7"/>
      <c r="E126" s="7"/>
      <c r="F126" s="187"/>
      <c r="G126" s="7"/>
      <c r="H126" s="7"/>
      <c r="I126" s="7"/>
    </row>
    <row r="127" spans="1:9" x14ac:dyDescent="0.25">
      <c r="A127" s="7"/>
      <c r="B127" s="166"/>
      <c r="C127" s="17"/>
      <c r="D127" s="7"/>
      <c r="E127" s="7"/>
      <c r="F127" s="187"/>
      <c r="G127" s="7"/>
      <c r="H127" s="7"/>
      <c r="I127" s="7"/>
    </row>
    <row r="128" spans="1:9" x14ac:dyDescent="0.25">
      <c r="A128" s="7"/>
      <c r="B128" s="166"/>
      <c r="C128" s="17"/>
      <c r="D128" s="7"/>
      <c r="E128" s="7"/>
      <c r="F128" s="187"/>
      <c r="G128" s="7"/>
      <c r="H128" s="7"/>
      <c r="I128" s="7"/>
    </row>
    <row r="129" spans="1:9" x14ac:dyDescent="0.25">
      <c r="A129" s="7"/>
      <c r="B129" s="166"/>
      <c r="C129" s="17"/>
      <c r="D129" s="7"/>
      <c r="E129" s="7"/>
      <c r="F129" s="187"/>
      <c r="G129" s="7"/>
      <c r="H129" s="7"/>
      <c r="I129" s="7"/>
    </row>
    <row r="130" spans="1:9" x14ac:dyDescent="0.25">
      <c r="A130" s="7"/>
      <c r="B130" s="166"/>
      <c r="C130" s="17"/>
      <c r="D130" s="7"/>
      <c r="E130" s="7"/>
      <c r="F130" s="187"/>
      <c r="G130" s="7"/>
      <c r="H130" s="7"/>
      <c r="I130" s="7"/>
    </row>
    <row r="131" spans="1:9" x14ac:dyDescent="0.25">
      <c r="A131" s="7"/>
      <c r="B131" s="166"/>
      <c r="C131" s="17"/>
      <c r="D131" s="7"/>
      <c r="E131" s="7"/>
      <c r="F131" s="187"/>
      <c r="G131" s="7"/>
      <c r="H131" s="7"/>
      <c r="I131" s="7"/>
    </row>
    <row r="132" spans="1:9" x14ac:dyDescent="0.25">
      <c r="A132" s="7"/>
      <c r="B132" s="166"/>
      <c r="C132" s="17"/>
      <c r="D132" s="7"/>
      <c r="E132" s="7"/>
      <c r="F132" s="187"/>
      <c r="G132" s="7"/>
      <c r="H132" s="7"/>
      <c r="I132" s="7"/>
    </row>
    <row r="133" spans="1:9" x14ac:dyDescent="0.25">
      <c r="A133" s="7"/>
      <c r="B133" s="166"/>
      <c r="C133" s="17"/>
      <c r="D133" s="7"/>
      <c r="E133" s="7"/>
      <c r="F133" s="187"/>
      <c r="G133" s="7"/>
      <c r="H133" s="7"/>
      <c r="I133" s="7"/>
    </row>
    <row r="134" spans="1:9" x14ac:dyDescent="0.25">
      <c r="A134" s="7"/>
      <c r="B134" s="166"/>
      <c r="C134" s="17"/>
      <c r="D134" s="7"/>
      <c r="E134" s="7"/>
      <c r="F134" s="187"/>
      <c r="G134" s="7"/>
      <c r="H134" s="7"/>
      <c r="I134" s="7"/>
    </row>
    <row r="135" spans="1:9" x14ac:dyDescent="0.25">
      <c r="A135" s="7"/>
      <c r="B135" s="166"/>
      <c r="C135" s="17"/>
      <c r="D135" s="7"/>
      <c r="E135" s="7"/>
      <c r="F135" s="187"/>
      <c r="G135" s="7"/>
      <c r="H135" s="7"/>
      <c r="I135" s="7"/>
    </row>
    <row r="136" spans="1:9" x14ac:dyDescent="0.25">
      <c r="A136" s="7"/>
      <c r="B136" s="166"/>
      <c r="C136" s="17"/>
      <c r="D136" s="7"/>
      <c r="E136" s="7"/>
      <c r="F136" s="187"/>
      <c r="G136" s="7"/>
      <c r="H136" s="7"/>
      <c r="I136" s="7"/>
    </row>
    <row r="137" spans="1:9" x14ac:dyDescent="0.25">
      <c r="A137" s="7"/>
      <c r="B137" s="166"/>
      <c r="C137" s="17"/>
      <c r="D137" s="7"/>
      <c r="E137" s="7"/>
      <c r="F137" s="187"/>
      <c r="G137" s="7"/>
      <c r="H137" s="7"/>
      <c r="I137" s="7"/>
    </row>
    <row r="138" spans="1:9" x14ac:dyDescent="0.25">
      <c r="A138" s="7"/>
      <c r="B138" s="166"/>
      <c r="C138" s="17"/>
      <c r="D138" s="7"/>
      <c r="E138" s="7"/>
      <c r="F138" s="187"/>
      <c r="G138" s="7"/>
      <c r="H138" s="7"/>
      <c r="I138" s="7"/>
    </row>
    <row r="139" spans="1:9" x14ac:dyDescent="0.25">
      <c r="A139" s="7"/>
      <c r="B139" s="166"/>
      <c r="C139" s="17"/>
      <c r="D139" s="7"/>
      <c r="E139" s="7"/>
      <c r="F139" s="187"/>
      <c r="G139" s="7"/>
      <c r="H139" s="7"/>
      <c r="I139" s="7"/>
    </row>
    <row r="140" spans="1:9" x14ac:dyDescent="0.25">
      <c r="A140" s="7"/>
      <c r="B140" s="166"/>
      <c r="C140" s="17"/>
      <c r="D140" s="7"/>
      <c r="E140" s="7"/>
      <c r="F140" s="187"/>
      <c r="G140" s="7"/>
      <c r="H140" s="7"/>
      <c r="I140" s="7"/>
    </row>
    <row r="141" spans="1:9" x14ac:dyDescent="0.25">
      <c r="A141" s="7"/>
      <c r="B141" s="166"/>
      <c r="C141" s="17"/>
      <c r="D141" s="7"/>
      <c r="E141" s="7"/>
      <c r="F141" s="187"/>
      <c r="G141" s="7"/>
      <c r="H141" s="7"/>
      <c r="I141" s="7"/>
    </row>
    <row r="142" spans="1:9" x14ac:dyDescent="0.25">
      <c r="A142" s="7"/>
      <c r="B142" s="166"/>
      <c r="C142" s="17"/>
      <c r="D142" s="7"/>
      <c r="E142" s="7"/>
      <c r="F142" s="187"/>
      <c r="G142" s="7"/>
      <c r="H142" s="7"/>
      <c r="I142" s="7"/>
    </row>
    <row r="143" spans="1:9" x14ac:dyDescent="0.25">
      <c r="A143" s="7"/>
      <c r="B143" s="166"/>
      <c r="C143" s="17"/>
      <c r="D143" s="7"/>
      <c r="E143" s="7"/>
      <c r="F143" s="187"/>
      <c r="G143" s="7"/>
      <c r="H143" s="7"/>
      <c r="I143" s="7"/>
    </row>
    <row r="144" spans="1:9" x14ac:dyDescent="0.25">
      <c r="A144" s="7"/>
      <c r="B144" s="166"/>
      <c r="C144" s="17"/>
      <c r="D144" s="7"/>
      <c r="E144" s="7"/>
      <c r="F144" s="187"/>
      <c r="G144" s="7"/>
      <c r="H144" s="7"/>
      <c r="I144" s="7"/>
    </row>
    <row r="145" spans="1:9" x14ac:dyDescent="0.25">
      <c r="A145" s="7"/>
      <c r="B145" s="166"/>
      <c r="C145" s="17"/>
      <c r="D145" s="7"/>
      <c r="E145" s="7"/>
      <c r="F145" s="187"/>
      <c r="G145" s="7"/>
      <c r="H145" s="7"/>
      <c r="I145" s="7"/>
    </row>
    <row r="146" spans="1:9" x14ac:dyDescent="0.25">
      <c r="A146" s="7"/>
      <c r="B146" s="166"/>
      <c r="C146" s="17"/>
      <c r="D146" s="7"/>
      <c r="E146" s="7"/>
      <c r="F146" s="187"/>
      <c r="G146" s="7"/>
      <c r="H146" s="7"/>
      <c r="I146" s="7"/>
    </row>
    <row r="147" spans="1:9" x14ac:dyDescent="0.25">
      <c r="A147" s="7"/>
      <c r="B147" s="166"/>
      <c r="C147" s="17"/>
      <c r="D147" s="7"/>
      <c r="E147" s="7"/>
      <c r="F147" s="187"/>
      <c r="G147" s="7"/>
      <c r="H147" s="7"/>
      <c r="I147" s="7"/>
    </row>
    <row r="148" spans="1:9" x14ac:dyDescent="0.25">
      <c r="A148" s="7"/>
      <c r="B148" s="166"/>
      <c r="C148" s="17"/>
      <c r="D148" s="7"/>
      <c r="E148" s="7"/>
      <c r="F148" s="187"/>
      <c r="G148" s="7"/>
      <c r="H148" s="7"/>
      <c r="I148" s="7"/>
    </row>
    <row r="149" spans="1:9" x14ac:dyDescent="0.25">
      <c r="A149" s="7"/>
      <c r="B149" s="166"/>
      <c r="C149" s="17"/>
      <c r="D149" s="7"/>
      <c r="E149" s="7"/>
      <c r="F149" s="187"/>
      <c r="G149" s="7"/>
      <c r="H149" s="7"/>
      <c r="I149" s="7"/>
    </row>
    <row r="150" spans="1:9" x14ac:dyDescent="0.25">
      <c r="A150" s="7"/>
      <c r="B150" s="166"/>
      <c r="C150" s="17"/>
      <c r="D150" s="7"/>
      <c r="E150" s="7"/>
      <c r="F150" s="187"/>
      <c r="G150" s="7"/>
      <c r="H150" s="7"/>
      <c r="I150" s="7"/>
    </row>
    <row r="151" spans="1:9" x14ac:dyDescent="0.25">
      <c r="A151" s="7"/>
      <c r="B151" s="166"/>
      <c r="C151" s="17"/>
      <c r="D151" s="7"/>
      <c r="E151" s="7"/>
      <c r="F151" s="187"/>
      <c r="G151" s="7"/>
      <c r="H151" s="7"/>
      <c r="I151" s="7"/>
    </row>
    <row r="152" spans="1:9" x14ac:dyDescent="0.25">
      <c r="A152" s="7"/>
      <c r="B152" s="166"/>
      <c r="C152" s="17"/>
      <c r="D152" s="7"/>
      <c r="E152" s="7"/>
      <c r="F152" s="187"/>
      <c r="G152" s="7"/>
      <c r="H152" s="7"/>
      <c r="I152" s="7"/>
    </row>
    <row r="153" spans="1:9" x14ac:dyDescent="0.25">
      <c r="A153" s="7"/>
      <c r="B153" s="166"/>
      <c r="C153" s="17"/>
      <c r="D153" s="7"/>
      <c r="E153" s="7"/>
      <c r="F153" s="187"/>
      <c r="G153" s="7"/>
      <c r="H153" s="7"/>
      <c r="I153" s="7"/>
    </row>
    <row r="154" spans="1:9" x14ac:dyDescent="0.25">
      <c r="A154" s="7"/>
      <c r="B154" s="166"/>
      <c r="C154" s="17"/>
      <c r="D154" s="7"/>
      <c r="E154" s="7"/>
      <c r="F154" s="187"/>
      <c r="G154" s="7"/>
      <c r="H154" s="7"/>
      <c r="I154" s="7"/>
    </row>
    <row r="155" spans="1:9" x14ac:dyDescent="0.25">
      <c r="A155" s="7"/>
      <c r="B155" s="166"/>
      <c r="C155" s="17"/>
      <c r="D155" s="7"/>
      <c r="E155" s="7"/>
      <c r="F155" s="187"/>
      <c r="G155" s="7"/>
      <c r="H155" s="7"/>
      <c r="I155" s="7"/>
    </row>
    <row r="156" spans="1:9" x14ac:dyDescent="0.25">
      <c r="A156" s="7"/>
      <c r="B156" s="166"/>
      <c r="C156" s="17"/>
      <c r="D156" s="7"/>
      <c r="E156" s="7"/>
      <c r="F156" s="187"/>
      <c r="G156" s="7"/>
      <c r="H156" s="7"/>
      <c r="I156" s="7"/>
    </row>
    <row r="157" spans="1:9" x14ac:dyDescent="0.25">
      <c r="A157" s="7"/>
      <c r="B157" s="166"/>
      <c r="C157" s="17"/>
      <c r="D157" s="7"/>
      <c r="E157" s="7"/>
      <c r="F157" s="187"/>
      <c r="G157" s="7"/>
      <c r="H157" s="7"/>
      <c r="I157" s="7"/>
    </row>
    <row r="158" spans="1:9" x14ac:dyDescent="0.25">
      <c r="A158" s="7"/>
      <c r="B158" s="166"/>
      <c r="C158" s="17"/>
      <c r="D158" s="7"/>
      <c r="E158" s="7"/>
      <c r="F158" s="187"/>
      <c r="G158" s="7"/>
      <c r="H158" s="7"/>
      <c r="I158" s="7"/>
    </row>
    <row r="159" spans="1:9" x14ac:dyDescent="0.25">
      <c r="A159" s="7"/>
      <c r="B159" s="166"/>
      <c r="C159" s="17"/>
      <c r="D159" s="7"/>
      <c r="E159" s="7"/>
      <c r="F159" s="187"/>
      <c r="G159" s="7"/>
      <c r="H159" s="7"/>
      <c r="I159" s="7"/>
    </row>
    <row r="160" spans="1:9" x14ac:dyDescent="0.25">
      <c r="A160" s="7"/>
      <c r="B160" s="166"/>
      <c r="C160" s="17"/>
      <c r="D160" s="7"/>
      <c r="E160" s="7"/>
      <c r="F160" s="187"/>
      <c r="G160" s="7"/>
      <c r="H160" s="7"/>
      <c r="I160" s="7"/>
    </row>
    <row r="161" spans="1:9" x14ac:dyDescent="0.25">
      <c r="A161" s="7"/>
      <c r="B161" s="166"/>
      <c r="C161" s="17"/>
      <c r="D161" s="7"/>
      <c r="E161" s="7"/>
      <c r="F161" s="187"/>
      <c r="G161" s="7"/>
      <c r="H161" s="7"/>
      <c r="I161" s="7"/>
    </row>
    <row r="162" spans="1:9" x14ac:dyDescent="0.25">
      <c r="A162" s="7"/>
      <c r="B162" s="166"/>
      <c r="C162" s="17"/>
      <c r="D162" s="7"/>
      <c r="E162" s="7"/>
      <c r="F162" s="187"/>
      <c r="G162" s="7"/>
      <c r="H162" s="7"/>
      <c r="I162" s="7"/>
    </row>
    <row r="163" spans="1:9" x14ac:dyDescent="0.25">
      <c r="A163" s="7"/>
      <c r="B163" s="166"/>
      <c r="C163" s="17"/>
      <c r="D163" s="7"/>
      <c r="E163" s="7"/>
      <c r="F163" s="187"/>
      <c r="G163" s="7"/>
      <c r="H163" s="7"/>
      <c r="I163" s="7"/>
    </row>
    <row r="164" spans="1:9" x14ac:dyDescent="0.25">
      <c r="A164" s="7"/>
      <c r="B164" s="166"/>
      <c r="C164" s="17"/>
      <c r="D164" s="7"/>
      <c r="E164" s="7"/>
      <c r="F164" s="187"/>
      <c r="G164" s="7"/>
      <c r="H164" s="7"/>
      <c r="I164" s="7"/>
    </row>
    <row r="165" spans="1:9" x14ac:dyDescent="0.25">
      <c r="A165" s="7"/>
      <c r="B165" s="166"/>
      <c r="C165" s="17"/>
      <c r="D165" s="7"/>
      <c r="E165" s="7"/>
      <c r="F165" s="187"/>
      <c r="G165" s="7"/>
      <c r="H165" s="7"/>
      <c r="I165" s="7"/>
    </row>
    <row r="166" spans="1:9" x14ac:dyDescent="0.25">
      <c r="A166" s="7"/>
      <c r="B166" s="166"/>
      <c r="C166" s="17"/>
      <c r="D166" s="7"/>
      <c r="E166" s="7"/>
      <c r="F166" s="187"/>
      <c r="G166" s="7"/>
      <c r="H166" s="7"/>
      <c r="I166" s="7"/>
    </row>
    <row r="167" spans="1:9" x14ac:dyDescent="0.25">
      <c r="A167" s="7"/>
      <c r="B167" s="166"/>
      <c r="C167" s="17"/>
      <c r="D167" s="7"/>
      <c r="E167" s="7"/>
      <c r="F167" s="187"/>
      <c r="G167" s="7"/>
      <c r="H167" s="7"/>
      <c r="I167" s="7"/>
    </row>
    <row r="168" spans="1:9" x14ac:dyDescent="0.25">
      <c r="A168" s="7"/>
      <c r="B168" s="166"/>
      <c r="C168" s="17"/>
      <c r="D168" s="7"/>
      <c r="E168" s="7"/>
      <c r="F168" s="187"/>
      <c r="G168" s="7"/>
      <c r="H168" s="7"/>
      <c r="I168" s="7"/>
    </row>
    <row r="169" spans="1:9" x14ac:dyDescent="0.25">
      <c r="A169" s="7"/>
      <c r="B169" s="166"/>
      <c r="C169" s="17"/>
      <c r="D169" s="7"/>
      <c r="E169" s="7"/>
      <c r="F169" s="187"/>
      <c r="G169" s="7"/>
      <c r="H169" s="7"/>
      <c r="I169" s="7"/>
    </row>
    <row r="170" spans="1:9" x14ac:dyDescent="0.25">
      <c r="A170" s="7"/>
      <c r="B170" s="166"/>
      <c r="C170" s="17"/>
      <c r="D170" s="7"/>
      <c r="E170" s="7"/>
      <c r="F170" s="187"/>
      <c r="G170" s="7"/>
      <c r="H170" s="7"/>
      <c r="I170" s="7"/>
    </row>
    <row r="171" spans="1:9" x14ac:dyDescent="0.25">
      <c r="A171" s="7"/>
      <c r="B171" s="166"/>
      <c r="C171" s="17"/>
      <c r="D171" s="7"/>
      <c r="E171" s="7"/>
      <c r="F171" s="187"/>
      <c r="G171" s="7"/>
      <c r="H171" s="7"/>
      <c r="I171" s="7"/>
    </row>
    <row r="172" spans="1:9" x14ac:dyDescent="0.25">
      <c r="A172" s="7"/>
      <c r="B172" s="166"/>
      <c r="C172" s="17"/>
      <c r="D172" s="7"/>
      <c r="E172" s="7"/>
      <c r="F172" s="187"/>
      <c r="G172" s="7"/>
      <c r="H172" s="7"/>
      <c r="I172" s="7"/>
    </row>
    <row r="173" spans="1:9" x14ac:dyDescent="0.25">
      <c r="A173" s="7"/>
      <c r="B173" s="166"/>
      <c r="C173" s="17"/>
      <c r="D173" s="7"/>
      <c r="E173" s="7"/>
      <c r="F173" s="187"/>
      <c r="G173" s="7"/>
      <c r="H173" s="7"/>
      <c r="I173" s="7"/>
    </row>
    <row r="174" spans="1:9" x14ac:dyDescent="0.25">
      <c r="A174" s="7"/>
      <c r="B174" s="166"/>
      <c r="C174" s="17"/>
      <c r="D174" s="7"/>
      <c r="E174" s="7"/>
      <c r="F174" s="187"/>
      <c r="G174" s="7"/>
      <c r="H174" s="7"/>
      <c r="I174" s="7"/>
    </row>
    <row r="175" spans="1:9" x14ac:dyDescent="0.25">
      <c r="A175" s="7"/>
      <c r="B175" s="166"/>
      <c r="C175" s="17"/>
      <c r="D175" s="7"/>
      <c r="E175" s="7"/>
      <c r="F175" s="187"/>
      <c r="G175" s="7"/>
      <c r="H175" s="7"/>
      <c r="I175" s="7"/>
    </row>
    <row r="176" spans="1:9" x14ac:dyDescent="0.25">
      <c r="A176" s="7"/>
      <c r="B176" s="166"/>
      <c r="C176" s="17"/>
      <c r="D176" s="7"/>
      <c r="E176" s="7"/>
      <c r="F176" s="187"/>
      <c r="G176" s="7"/>
      <c r="H176" s="7"/>
      <c r="I176" s="7"/>
    </row>
    <row r="177" spans="1:9" x14ac:dyDescent="0.25">
      <c r="A177" s="7"/>
      <c r="B177" s="166"/>
      <c r="C177" s="17"/>
      <c r="D177" s="7"/>
      <c r="E177" s="7"/>
      <c r="F177" s="187"/>
      <c r="G177" s="7"/>
      <c r="H177" s="7"/>
      <c r="I177" s="7"/>
    </row>
    <row r="178" spans="1:9" x14ac:dyDescent="0.25">
      <c r="A178" s="7"/>
      <c r="B178" s="166"/>
      <c r="C178" s="17"/>
      <c r="D178" s="7"/>
      <c r="E178" s="7"/>
      <c r="F178" s="187"/>
      <c r="G178" s="7"/>
      <c r="H178" s="7"/>
      <c r="I178" s="7"/>
    </row>
    <row r="179" spans="1:9" x14ac:dyDescent="0.25">
      <c r="A179" s="7"/>
      <c r="B179" s="166"/>
      <c r="C179" s="17"/>
      <c r="D179" s="7"/>
      <c r="E179" s="7"/>
      <c r="F179" s="187"/>
      <c r="G179" s="7"/>
      <c r="H179" s="7"/>
      <c r="I179" s="7"/>
    </row>
    <row r="180" spans="1:9" x14ac:dyDescent="0.25">
      <c r="A180" s="7"/>
      <c r="B180" s="166"/>
      <c r="C180" s="17"/>
      <c r="D180" s="7"/>
      <c r="E180" s="7"/>
      <c r="F180" s="187"/>
      <c r="G180" s="7"/>
      <c r="H180" s="7"/>
      <c r="I180" s="7"/>
    </row>
    <row r="181" spans="1:9" x14ac:dyDescent="0.25">
      <c r="A181" s="7"/>
      <c r="B181" s="166"/>
      <c r="C181" s="17"/>
      <c r="D181" s="7"/>
      <c r="E181" s="7"/>
      <c r="F181" s="187"/>
      <c r="G181" s="7"/>
      <c r="H181" s="7"/>
      <c r="I181" s="7"/>
    </row>
    <row r="182" spans="1:9" x14ac:dyDescent="0.25">
      <c r="A182" s="7"/>
      <c r="B182" s="166"/>
      <c r="C182" s="17"/>
      <c r="D182" s="7"/>
      <c r="E182" s="7"/>
      <c r="F182" s="187"/>
      <c r="G182" s="7"/>
      <c r="H182" s="7"/>
      <c r="I182" s="7"/>
    </row>
    <row r="183" spans="1:9" x14ac:dyDescent="0.25">
      <c r="A183" s="7"/>
      <c r="B183" s="166"/>
      <c r="C183" s="17"/>
      <c r="D183" s="7"/>
      <c r="E183" s="7"/>
      <c r="F183" s="187"/>
      <c r="G183" s="7"/>
      <c r="H183" s="7"/>
      <c r="I183" s="7"/>
    </row>
    <row r="184" spans="1:9" x14ac:dyDescent="0.25">
      <c r="A184" s="7"/>
      <c r="B184" s="166"/>
      <c r="C184" s="17"/>
      <c r="D184" s="7"/>
      <c r="E184" s="7"/>
      <c r="F184" s="187"/>
      <c r="G184" s="7"/>
      <c r="H184" s="7"/>
      <c r="I184" s="7"/>
    </row>
    <row r="185" spans="1:9" x14ac:dyDescent="0.25">
      <c r="A185" s="7"/>
      <c r="B185" s="166"/>
      <c r="C185" s="17"/>
      <c r="D185" s="7"/>
      <c r="E185" s="7"/>
      <c r="F185" s="187"/>
      <c r="G185" s="7"/>
      <c r="H185" s="7"/>
      <c r="I185" s="7"/>
    </row>
    <row r="186" spans="1:9" x14ac:dyDescent="0.25">
      <c r="A186" s="7"/>
      <c r="B186" s="166"/>
      <c r="C186" s="17"/>
      <c r="D186" s="7"/>
      <c r="E186" s="7"/>
      <c r="F186" s="187"/>
      <c r="G186" s="7"/>
      <c r="H186" s="7"/>
      <c r="I186" s="7"/>
    </row>
    <row r="187" spans="1:9" x14ac:dyDescent="0.25">
      <c r="A187" s="7"/>
      <c r="B187" s="166"/>
      <c r="C187" s="17"/>
      <c r="D187" s="7"/>
      <c r="E187" s="7"/>
      <c r="F187" s="187"/>
      <c r="G187" s="7"/>
      <c r="H187" s="7"/>
      <c r="I187" s="7"/>
    </row>
    <row r="188" spans="1:9" x14ac:dyDescent="0.25">
      <c r="A188" s="7"/>
      <c r="B188" s="166"/>
      <c r="C188" s="17"/>
      <c r="D188" s="7"/>
      <c r="E188" s="7"/>
      <c r="F188" s="187"/>
      <c r="G188" s="7"/>
      <c r="H188" s="7"/>
      <c r="I188" s="7"/>
    </row>
    <row r="189" spans="1:9" x14ac:dyDescent="0.25">
      <c r="A189" s="7"/>
      <c r="B189" s="166"/>
      <c r="C189" s="17"/>
      <c r="D189" s="7"/>
      <c r="E189" s="7"/>
      <c r="F189" s="187"/>
      <c r="G189" s="7"/>
      <c r="H189" s="7"/>
      <c r="I189" s="7"/>
    </row>
    <row r="190" spans="1:9" x14ac:dyDescent="0.25">
      <c r="A190" s="7"/>
      <c r="B190" s="166"/>
      <c r="C190" s="17"/>
      <c r="D190" s="7"/>
      <c r="E190" s="7"/>
      <c r="F190" s="187"/>
      <c r="G190" s="7"/>
      <c r="H190" s="7"/>
      <c r="I190" s="7"/>
    </row>
    <row r="191" spans="1:9" x14ac:dyDescent="0.25">
      <c r="A191" s="7"/>
      <c r="B191" s="166"/>
      <c r="C191" s="17"/>
      <c r="D191" s="7"/>
      <c r="E191" s="7"/>
      <c r="F191" s="187"/>
      <c r="G191" s="7"/>
      <c r="H191" s="7"/>
      <c r="I191" s="7"/>
    </row>
    <row r="192" spans="1:9" x14ac:dyDescent="0.25">
      <c r="A192" s="7"/>
      <c r="B192" s="166"/>
      <c r="C192" s="17"/>
      <c r="D192" s="7"/>
      <c r="E192" s="7"/>
      <c r="F192" s="187"/>
      <c r="G192" s="7"/>
      <c r="H192" s="7"/>
      <c r="I192" s="7"/>
    </row>
    <row r="193" spans="1:9" x14ac:dyDescent="0.25">
      <c r="A193" s="7"/>
      <c r="B193" s="166"/>
      <c r="C193" s="17"/>
      <c r="D193" s="7"/>
      <c r="E193" s="7"/>
      <c r="F193" s="187"/>
      <c r="G193" s="7"/>
      <c r="H193" s="7"/>
      <c r="I193" s="7"/>
    </row>
    <row r="194" spans="1:9" x14ac:dyDescent="0.25">
      <c r="A194" s="7"/>
      <c r="B194" s="166"/>
      <c r="C194" s="17"/>
      <c r="D194" s="7"/>
      <c r="E194" s="7"/>
      <c r="F194" s="187"/>
      <c r="G194" s="7"/>
      <c r="H194" s="7"/>
      <c r="I194" s="7"/>
    </row>
    <row r="195" spans="1:9" x14ac:dyDescent="0.25">
      <c r="A195" s="7"/>
      <c r="B195" s="166"/>
      <c r="C195" s="17"/>
      <c r="D195" s="7"/>
      <c r="E195" s="7"/>
      <c r="F195" s="187"/>
      <c r="G195" s="7"/>
      <c r="H195" s="7"/>
      <c r="I195" s="7"/>
    </row>
    <row r="196" spans="1:9" x14ac:dyDescent="0.25">
      <c r="A196" s="7"/>
      <c r="B196" s="166"/>
      <c r="C196" s="17"/>
      <c r="D196" s="7"/>
      <c r="E196" s="7"/>
      <c r="F196" s="187"/>
      <c r="G196" s="7"/>
      <c r="H196" s="7"/>
      <c r="I196" s="7"/>
    </row>
    <row r="197" spans="1:9" x14ac:dyDescent="0.25">
      <c r="A197" s="7"/>
      <c r="B197" s="166"/>
      <c r="C197" s="17"/>
      <c r="D197" s="7"/>
      <c r="E197" s="7"/>
      <c r="F197" s="187"/>
      <c r="G197" s="7"/>
      <c r="H197" s="7"/>
      <c r="I197" s="7"/>
    </row>
    <row r="198" spans="1:9" x14ac:dyDescent="0.25">
      <c r="A198" s="7"/>
      <c r="B198" s="166"/>
      <c r="C198" s="17"/>
      <c r="D198" s="7"/>
      <c r="E198" s="7"/>
      <c r="F198" s="187"/>
      <c r="G198" s="7"/>
      <c r="H198" s="7"/>
      <c r="I198" s="7"/>
    </row>
    <row r="199" spans="1:9" x14ac:dyDescent="0.25">
      <c r="A199" s="7"/>
      <c r="B199" s="166"/>
      <c r="C199" s="17"/>
      <c r="D199" s="7"/>
      <c r="E199" s="7"/>
      <c r="F199" s="187"/>
      <c r="G199" s="7"/>
      <c r="H199" s="7"/>
      <c r="I199" s="7"/>
    </row>
    <row r="200" spans="1:9" x14ac:dyDescent="0.25">
      <c r="A200" s="7"/>
      <c r="B200" s="166"/>
      <c r="C200" s="17"/>
      <c r="D200" s="7"/>
      <c r="E200" s="7"/>
      <c r="F200" s="187"/>
      <c r="G200" s="7"/>
      <c r="H200" s="7"/>
      <c r="I200" s="7"/>
    </row>
    <row r="201" spans="1:9" x14ac:dyDescent="0.25">
      <c r="A201" s="7"/>
      <c r="B201" s="166"/>
      <c r="C201" s="17"/>
      <c r="D201" s="7"/>
      <c r="E201" s="7"/>
      <c r="F201" s="187"/>
      <c r="G201" s="7"/>
      <c r="H201" s="7"/>
      <c r="I201" s="7"/>
    </row>
    <row r="202" spans="1:9" x14ac:dyDescent="0.25">
      <c r="A202" s="7"/>
      <c r="B202" s="166"/>
      <c r="C202" s="17"/>
      <c r="D202" s="7"/>
      <c r="E202" s="7"/>
      <c r="F202" s="187"/>
      <c r="G202" s="7"/>
      <c r="H202" s="7"/>
      <c r="I202" s="7"/>
    </row>
    <row r="203" spans="1:9" x14ac:dyDescent="0.25">
      <c r="A203" s="7"/>
      <c r="B203" s="166"/>
      <c r="C203" s="17"/>
      <c r="D203" s="7"/>
      <c r="E203" s="7"/>
      <c r="F203" s="187"/>
      <c r="G203" s="7"/>
      <c r="H203" s="7"/>
      <c r="I203" s="7"/>
    </row>
    <row r="204" spans="1:9" x14ac:dyDescent="0.25">
      <c r="A204" s="7"/>
      <c r="B204" s="166"/>
      <c r="C204" s="17"/>
      <c r="D204" s="7"/>
      <c r="E204" s="7"/>
      <c r="F204" s="187"/>
      <c r="G204" s="7"/>
      <c r="H204" s="7"/>
      <c r="I204" s="7"/>
    </row>
    <row r="205" spans="1:9" x14ac:dyDescent="0.25">
      <c r="A205" s="7"/>
      <c r="B205" s="166"/>
      <c r="C205" s="17"/>
      <c r="D205" s="7"/>
      <c r="E205" s="7"/>
      <c r="F205" s="187"/>
      <c r="G205" s="7"/>
      <c r="H205" s="7"/>
      <c r="I205" s="7"/>
    </row>
    <row r="206" spans="1:9" x14ac:dyDescent="0.25">
      <c r="A206" s="7"/>
      <c r="B206" s="166"/>
      <c r="C206" s="17"/>
      <c r="D206" s="7"/>
      <c r="E206" s="7"/>
      <c r="F206" s="187"/>
      <c r="G206" s="7"/>
      <c r="H206" s="7"/>
      <c r="I206" s="7"/>
    </row>
    <row r="207" spans="1:9" x14ac:dyDescent="0.25">
      <c r="A207" s="7"/>
      <c r="B207" s="166"/>
      <c r="C207" s="17"/>
      <c r="D207" s="7"/>
      <c r="E207" s="7"/>
      <c r="F207" s="187"/>
      <c r="G207" s="7"/>
      <c r="H207" s="7"/>
      <c r="I207" s="7"/>
    </row>
    <row r="208" spans="1:9" x14ac:dyDescent="0.25">
      <c r="A208" s="7"/>
      <c r="B208" s="166"/>
      <c r="C208" s="17"/>
      <c r="D208" s="7"/>
      <c r="E208" s="7"/>
      <c r="F208" s="187"/>
      <c r="G208" s="7"/>
      <c r="H208" s="7"/>
      <c r="I208" s="7"/>
    </row>
    <row r="209" spans="1:9" x14ac:dyDescent="0.25">
      <c r="A209" s="7"/>
      <c r="B209" s="166"/>
      <c r="C209" s="17"/>
      <c r="D209" s="7"/>
      <c r="E209" s="7"/>
      <c r="F209" s="187"/>
      <c r="G209" s="7"/>
      <c r="H209" s="7"/>
      <c r="I209" s="7"/>
    </row>
    <row r="210" spans="1:9" x14ac:dyDescent="0.25">
      <c r="A210" s="7"/>
      <c r="B210" s="166"/>
      <c r="C210" s="17"/>
      <c r="D210" s="7"/>
      <c r="E210" s="7"/>
      <c r="F210" s="187"/>
      <c r="G210" s="7"/>
      <c r="H210" s="7"/>
      <c r="I210" s="7"/>
    </row>
    <row r="211" spans="1:9" x14ac:dyDescent="0.25">
      <c r="A211" s="7"/>
      <c r="B211" s="166"/>
      <c r="C211" s="17"/>
      <c r="D211" s="7"/>
      <c r="E211" s="7"/>
      <c r="F211" s="187"/>
      <c r="G211" s="7"/>
      <c r="H211" s="7"/>
      <c r="I211" s="7"/>
    </row>
    <row r="212" spans="1:9" x14ac:dyDescent="0.25">
      <c r="A212" s="7"/>
      <c r="B212" s="166"/>
      <c r="C212" s="17"/>
      <c r="D212" s="7"/>
      <c r="E212" s="7"/>
      <c r="F212" s="187"/>
      <c r="G212" s="7"/>
      <c r="H212" s="7"/>
      <c r="I212" s="7"/>
    </row>
    <row r="213" spans="1:9" x14ac:dyDescent="0.25">
      <c r="A213" s="7"/>
      <c r="B213" s="166"/>
      <c r="C213" s="17"/>
      <c r="D213" s="7"/>
      <c r="E213" s="7"/>
      <c r="F213" s="187"/>
      <c r="G213" s="7"/>
      <c r="H213" s="7"/>
      <c r="I213" s="7"/>
    </row>
    <row r="214" spans="1:9" x14ac:dyDescent="0.25">
      <c r="A214" s="7"/>
      <c r="B214" s="166"/>
      <c r="C214" s="17"/>
      <c r="D214" s="7"/>
      <c r="E214" s="7"/>
      <c r="F214" s="187"/>
      <c r="G214" s="7"/>
      <c r="H214" s="7"/>
      <c r="I214" s="7"/>
    </row>
    <row r="215" spans="1:9" x14ac:dyDescent="0.25">
      <c r="A215" s="7"/>
      <c r="B215" s="166"/>
      <c r="C215" s="17"/>
      <c r="D215" s="7"/>
      <c r="E215" s="7"/>
      <c r="F215" s="187"/>
      <c r="G215" s="7"/>
      <c r="H215" s="7"/>
      <c r="I215" s="7"/>
    </row>
    <row r="216" spans="1:9" x14ac:dyDescent="0.25">
      <c r="A216" s="7"/>
      <c r="B216" s="166"/>
      <c r="C216" s="17"/>
      <c r="D216" s="7"/>
      <c r="E216" s="7"/>
      <c r="F216" s="187"/>
      <c r="G216" s="7"/>
      <c r="H216" s="7"/>
      <c r="I216" s="7"/>
    </row>
    <row r="217" spans="1:9" x14ac:dyDescent="0.25">
      <c r="A217" s="7"/>
      <c r="B217" s="166"/>
      <c r="C217" s="17"/>
      <c r="D217" s="7"/>
      <c r="E217" s="7"/>
      <c r="F217" s="187"/>
      <c r="G217" s="7"/>
      <c r="H217" s="7"/>
      <c r="I217" s="7"/>
    </row>
    <row r="218" spans="1:9" x14ac:dyDescent="0.25">
      <c r="A218" s="7"/>
      <c r="B218" s="166"/>
      <c r="C218" s="17"/>
      <c r="D218" s="7"/>
      <c r="E218" s="7"/>
      <c r="F218" s="187"/>
      <c r="G218" s="7"/>
      <c r="H218" s="7"/>
      <c r="I218" s="7"/>
    </row>
    <row r="219" spans="1:9" x14ac:dyDescent="0.25">
      <c r="A219" s="7"/>
      <c r="B219" s="166"/>
      <c r="C219" s="17"/>
      <c r="D219" s="7"/>
      <c r="E219" s="7"/>
      <c r="F219" s="187"/>
      <c r="G219" s="7"/>
      <c r="H219" s="7"/>
      <c r="I219" s="7"/>
    </row>
    <row r="220" spans="1:9" x14ac:dyDescent="0.25">
      <c r="A220" s="7"/>
      <c r="B220" s="166"/>
      <c r="C220" s="17"/>
      <c r="D220" s="7"/>
      <c r="E220" s="7"/>
      <c r="F220" s="187"/>
      <c r="G220" s="7"/>
      <c r="H220" s="7"/>
      <c r="I220" s="7"/>
    </row>
    <row r="221" spans="1:9" x14ac:dyDescent="0.25">
      <c r="A221" s="7"/>
      <c r="B221" s="166"/>
      <c r="C221" s="17"/>
      <c r="D221" s="7"/>
      <c r="E221" s="7"/>
      <c r="F221" s="187"/>
      <c r="G221" s="7"/>
      <c r="H221" s="7"/>
      <c r="I221" s="7"/>
    </row>
    <row r="222" spans="1:9" x14ac:dyDescent="0.25">
      <c r="A222" s="7"/>
      <c r="B222" s="166"/>
      <c r="C222" s="17"/>
      <c r="D222" s="7"/>
      <c r="E222" s="7"/>
      <c r="F222" s="187"/>
      <c r="G222" s="7"/>
      <c r="H222" s="7"/>
      <c r="I222" s="7"/>
    </row>
    <row r="223" spans="1:9" x14ac:dyDescent="0.25">
      <c r="A223" s="7"/>
      <c r="B223" s="166"/>
      <c r="C223" s="17"/>
      <c r="D223" s="7"/>
      <c r="E223" s="7"/>
      <c r="F223" s="187"/>
      <c r="G223" s="7"/>
      <c r="H223" s="7"/>
      <c r="I223" s="7"/>
    </row>
    <row r="224" spans="1:9" x14ac:dyDescent="0.25">
      <c r="A224" s="7"/>
      <c r="B224" s="166"/>
      <c r="C224" s="17"/>
      <c r="D224" s="7"/>
      <c r="E224" s="7"/>
      <c r="F224" s="187"/>
      <c r="G224" s="7"/>
      <c r="H224" s="7"/>
      <c r="I224" s="7"/>
    </row>
    <row r="225" spans="1:9" x14ac:dyDescent="0.25">
      <c r="A225" s="7"/>
      <c r="B225" s="166"/>
      <c r="C225" s="17"/>
      <c r="D225" s="7"/>
      <c r="E225" s="7"/>
      <c r="F225" s="187"/>
      <c r="G225" s="7"/>
      <c r="H225" s="7"/>
      <c r="I225" s="7"/>
    </row>
    <row r="226" spans="1:9" x14ac:dyDescent="0.25">
      <c r="A226" s="7"/>
      <c r="B226" s="166"/>
      <c r="C226" s="17"/>
      <c r="D226" s="7"/>
      <c r="E226" s="7"/>
      <c r="F226" s="187"/>
      <c r="G226" s="7"/>
      <c r="H226" s="7"/>
      <c r="I226" s="7"/>
    </row>
    <row r="227" spans="1:9" x14ac:dyDescent="0.25">
      <c r="A227" s="7"/>
      <c r="B227" s="166"/>
      <c r="C227" s="17"/>
      <c r="D227" s="7"/>
      <c r="E227" s="7"/>
      <c r="F227" s="187"/>
      <c r="G227" s="7"/>
      <c r="H227" s="7"/>
      <c r="I227" s="7"/>
    </row>
    <row r="228" spans="1:9" x14ac:dyDescent="0.25">
      <c r="A228" s="7"/>
      <c r="B228" s="166"/>
      <c r="C228" s="17"/>
      <c r="D228" s="7"/>
      <c r="E228" s="7"/>
      <c r="F228" s="187"/>
      <c r="G228" s="7"/>
      <c r="H228" s="7"/>
      <c r="I228" s="7"/>
    </row>
    <row r="229" spans="1:9" x14ac:dyDescent="0.25">
      <c r="A229" s="7"/>
      <c r="B229" s="166"/>
      <c r="C229" s="17"/>
      <c r="D229" s="7"/>
      <c r="E229" s="7"/>
      <c r="F229" s="187"/>
      <c r="G229" s="7"/>
      <c r="H229" s="7"/>
      <c r="I229" s="7"/>
    </row>
    <row r="230" spans="1:9" x14ac:dyDescent="0.25">
      <c r="A230" s="7"/>
      <c r="B230" s="166"/>
      <c r="C230" s="17"/>
      <c r="D230" s="7"/>
      <c r="E230" s="7"/>
      <c r="F230" s="187"/>
      <c r="G230" s="7"/>
      <c r="H230" s="7"/>
      <c r="I230" s="7"/>
    </row>
    <row r="231" spans="1:9" x14ac:dyDescent="0.25">
      <c r="A231" s="7"/>
      <c r="B231" s="166"/>
      <c r="C231" s="17"/>
      <c r="D231" s="7"/>
      <c r="E231" s="7"/>
      <c r="F231" s="187"/>
      <c r="G231" s="7"/>
      <c r="H231" s="7"/>
      <c r="I231" s="7"/>
    </row>
    <row r="232" spans="1:9" x14ac:dyDescent="0.25">
      <c r="A232" s="7"/>
      <c r="B232" s="166"/>
      <c r="C232" s="17"/>
      <c r="D232" s="7"/>
      <c r="E232" s="7"/>
      <c r="F232" s="187"/>
      <c r="G232" s="7"/>
      <c r="H232" s="7"/>
      <c r="I232" s="7"/>
    </row>
    <row r="233" spans="1:9" x14ac:dyDescent="0.25">
      <c r="A233" s="7"/>
      <c r="B233" s="166"/>
      <c r="C233" s="17"/>
      <c r="D233" s="7"/>
      <c r="E233" s="7"/>
      <c r="F233" s="187"/>
      <c r="G233" s="7"/>
      <c r="H233" s="7"/>
      <c r="I233" s="7"/>
    </row>
    <row r="234" spans="1:9" x14ac:dyDescent="0.25">
      <c r="A234" s="7"/>
      <c r="B234" s="166"/>
      <c r="C234" s="17"/>
      <c r="D234" s="7"/>
      <c r="E234" s="7"/>
      <c r="F234" s="187"/>
      <c r="G234" s="7"/>
      <c r="H234" s="7"/>
      <c r="I234" s="7"/>
    </row>
    <row r="235" spans="1:9" x14ac:dyDescent="0.25">
      <c r="A235" s="7"/>
      <c r="B235" s="166"/>
      <c r="C235" s="17"/>
      <c r="D235" s="7"/>
      <c r="E235" s="7"/>
      <c r="F235" s="187"/>
      <c r="G235" s="7"/>
      <c r="H235" s="7"/>
      <c r="I235" s="7"/>
    </row>
    <row r="236" spans="1:9" x14ac:dyDescent="0.25">
      <c r="A236" s="7"/>
      <c r="B236" s="166"/>
      <c r="C236" s="17"/>
      <c r="D236" s="7"/>
      <c r="E236" s="7"/>
      <c r="F236" s="187"/>
      <c r="G236" s="7"/>
      <c r="H236" s="7"/>
      <c r="I236" s="7"/>
    </row>
    <row r="237" spans="1:9" x14ac:dyDescent="0.25">
      <c r="A237" s="7"/>
      <c r="B237" s="166"/>
      <c r="C237" s="17"/>
      <c r="D237" s="7"/>
      <c r="E237" s="7"/>
      <c r="F237" s="187"/>
      <c r="G237" s="7"/>
      <c r="H237" s="7"/>
      <c r="I237" s="7"/>
    </row>
    <row r="238" spans="1:9" x14ac:dyDescent="0.25">
      <c r="A238" s="7"/>
      <c r="B238" s="166"/>
      <c r="C238" s="17"/>
      <c r="D238" s="7"/>
      <c r="E238" s="7"/>
      <c r="F238" s="187"/>
      <c r="G238" s="7"/>
      <c r="H238" s="7"/>
      <c r="I238" s="7"/>
    </row>
    <row r="239" spans="1:9" x14ac:dyDescent="0.25">
      <c r="A239" s="7"/>
      <c r="B239" s="166"/>
      <c r="C239" s="17"/>
      <c r="D239" s="7"/>
      <c r="E239" s="7"/>
      <c r="F239" s="187"/>
      <c r="G239" s="7"/>
      <c r="H239" s="7"/>
      <c r="I239" s="7"/>
    </row>
    <row r="240" spans="1:9" x14ac:dyDescent="0.25">
      <c r="A240" s="7"/>
      <c r="B240" s="166"/>
      <c r="C240" s="17"/>
      <c r="D240" s="7"/>
      <c r="E240" s="7"/>
      <c r="F240" s="187"/>
      <c r="G240" s="7"/>
      <c r="H240" s="7"/>
      <c r="I240" s="7"/>
    </row>
    <row r="241" spans="1:9" x14ac:dyDescent="0.25">
      <c r="A241" s="7"/>
      <c r="B241" s="166"/>
      <c r="C241" s="17"/>
      <c r="D241" s="7"/>
      <c r="E241" s="7"/>
      <c r="F241" s="187"/>
      <c r="G241" s="7"/>
      <c r="H241" s="7"/>
      <c r="I241" s="7"/>
    </row>
    <row r="242" spans="1:9" x14ac:dyDescent="0.25">
      <c r="A242" s="7"/>
      <c r="B242" s="166"/>
      <c r="C242" s="17"/>
      <c r="D242" s="7"/>
      <c r="E242" s="7"/>
      <c r="F242" s="187"/>
      <c r="G242" s="7"/>
      <c r="H242" s="7"/>
      <c r="I242" s="7"/>
    </row>
    <row r="243" spans="1:9" x14ac:dyDescent="0.25">
      <c r="A243" s="7"/>
      <c r="B243" s="166"/>
      <c r="C243" s="17"/>
      <c r="D243" s="7"/>
      <c r="E243" s="7"/>
      <c r="F243" s="187"/>
      <c r="G243" s="7"/>
      <c r="H243" s="7"/>
      <c r="I243" s="7"/>
    </row>
    <row r="244" spans="1:9" x14ac:dyDescent="0.25">
      <c r="A244" s="7"/>
      <c r="B244" s="166"/>
      <c r="C244" s="17"/>
      <c r="D244" s="7"/>
      <c r="E244" s="7"/>
      <c r="F244" s="187"/>
      <c r="G244" s="7"/>
      <c r="H244" s="7"/>
      <c r="I244" s="7"/>
    </row>
    <row r="245" spans="1:9" x14ac:dyDescent="0.25">
      <c r="A245" s="7"/>
      <c r="B245" s="166"/>
      <c r="C245" s="17"/>
      <c r="D245" s="7"/>
      <c r="E245" s="7"/>
      <c r="F245" s="187"/>
      <c r="G245" s="7"/>
      <c r="H245" s="7"/>
      <c r="I245" s="7"/>
    </row>
    <row r="246" spans="1:9" x14ac:dyDescent="0.25">
      <c r="A246" s="7"/>
      <c r="B246" s="166"/>
      <c r="C246" s="17"/>
      <c r="D246" s="7"/>
      <c r="E246" s="7"/>
      <c r="F246" s="187"/>
      <c r="G246" s="7"/>
      <c r="H246" s="7"/>
      <c r="I246" s="7"/>
    </row>
    <row r="247" spans="1:9" x14ac:dyDescent="0.25">
      <c r="A247" s="7"/>
      <c r="B247" s="166"/>
      <c r="C247" s="17"/>
      <c r="D247" s="7"/>
      <c r="E247" s="7"/>
      <c r="F247" s="187"/>
      <c r="G247" s="7"/>
      <c r="H247" s="7"/>
      <c r="I247" s="7"/>
    </row>
    <row r="248" spans="1:9" x14ac:dyDescent="0.25">
      <c r="A248" s="7"/>
      <c r="B248" s="166"/>
      <c r="C248" s="17"/>
      <c r="D248" s="7"/>
      <c r="E248" s="7"/>
      <c r="F248" s="187"/>
      <c r="G248" s="7"/>
      <c r="H248" s="7"/>
      <c r="I248" s="7"/>
    </row>
    <row r="249" spans="1:9" x14ac:dyDescent="0.25">
      <c r="A249" s="7"/>
      <c r="B249" s="166"/>
      <c r="C249" s="17"/>
      <c r="D249" s="7"/>
      <c r="E249" s="7"/>
      <c r="F249" s="187"/>
      <c r="G249" s="7"/>
      <c r="H249" s="7"/>
      <c r="I249" s="7"/>
    </row>
    <row r="250" spans="1:9" x14ac:dyDescent="0.25">
      <c r="A250" s="7"/>
      <c r="B250" s="166"/>
      <c r="C250" s="17"/>
      <c r="D250" s="7"/>
      <c r="E250" s="7"/>
      <c r="F250" s="187"/>
      <c r="G250" s="7"/>
      <c r="H250" s="7"/>
      <c r="I250" s="7"/>
    </row>
    <row r="251" spans="1:9" x14ac:dyDescent="0.25">
      <c r="A251" s="7"/>
      <c r="B251" s="166"/>
      <c r="C251" s="17"/>
      <c r="D251" s="7"/>
      <c r="E251" s="7"/>
      <c r="F251" s="187"/>
      <c r="G251" s="7"/>
      <c r="H251" s="7"/>
      <c r="I251" s="7"/>
    </row>
    <row r="252" spans="1:9" x14ac:dyDescent="0.25">
      <c r="A252" s="7"/>
      <c r="B252" s="166"/>
      <c r="C252" s="17"/>
      <c r="D252" s="7"/>
      <c r="E252" s="7"/>
      <c r="F252" s="187"/>
      <c r="G252" s="7"/>
      <c r="H252" s="7"/>
      <c r="I252" s="7"/>
    </row>
    <row r="253" spans="1:9" x14ac:dyDescent="0.25">
      <c r="A253" s="7"/>
      <c r="B253" s="166"/>
      <c r="C253" s="17"/>
      <c r="D253" s="7"/>
      <c r="E253" s="7"/>
      <c r="F253" s="187"/>
      <c r="G253" s="7"/>
      <c r="H253" s="7"/>
      <c r="I253" s="7"/>
    </row>
    <row r="254" spans="1:9" x14ac:dyDescent="0.25">
      <c r="A254" s="7"/>
      <c r="B254" s="166"/>
      <c r="C254" s="17"/>
      <c r="D254" s="7"/>
      <c r="E254" s="7"/>
      <c r="F254" s="187"/>
      <c r="G254" s="7"/>
      <c r="H254" s="7"/>
      <c r="I254" s="7"/>
    </row>
    <row r="255" spans="1:9" x14ac:dyDescent="0.25">
      <c r="A255" s="7"/>
      <c r="B255" s="166"/>
      <c r="C255" s="17"/>
      <c r="D255" s="7"/>
      <c r="E255" s="7"/>
      <c r="F255" s="187"/>
      <c r="G255" s="7"/>
      <c r="H255" s="7"/>
      <c r="I255" s="7"/>
    </row>
    <row r="256" spans="1:9" x14ac:dyDescent="0.25">
      <c r="A256" s="7"/>
      <c r="B256" s="166"/>
      <c r="C256" s="17"/>
      <c r="D256" s="7"/>
      <c r="E256" s="7"/>
      <c r="F256" s="187"/>
      <c r="G256" s="7"/>
      <c r="H256" s="7"/>
      <c r="I256" s="7"/>
    </row>
    <row r="257" spans="1:9" x14ac:dyDescent="0.25">
      <c r="A257" s="7"/>
      <c r="B257" s="166"/>
      <c r="C257" s="17"/>
      <c r="D257" s="7"/>
      <c r="E257" s="7"/>
      <c r="F257" s="187"/>
      <c r="G257" s="7"/>
      <c r="H257" s="7"/>
      <c r="I257" s="7"/>
    </row>
    <row r="258" spans="1:9" x14ac:dyDescent="0.25">
      <c r="A258" s="7"/>
      <c r="B258" s="166"/>
      <c r="C258" s="17"/>
      <c r="D258" s="7"/>
      <c r="E258" s="7"/>
      <c r="F258" s="187"/>
      <c r="G258" s="7"/>
      <c r="H258" s="7"/>
      <c r="I258" s="7"/>
    </row>
    <row r="259" spans="1:9" x14ac:dyDescent="0.25">
      <c r="A259" s="7"/>
      <c r="B259" s="166"/>
      <c r="C259" s="17"/>
      <c r="D259" s="7"/>
      <c r="E259" s="7"/>
      <c r="F259" s="187"/>
      <c r="G259" s="7"/>
      <c r="H259" s="7"/>
      <c r="I259" s="7"/>
    </row>
    <row r="260" spans="1:9" x14ac:dyDescent="0.25">
      <c r="A260" s="7"/>
      <c r="B260" s="166"/>
      <c r="C260" s="17"/>
      <c r="D260" s="7"/>
      <c r="E260" s="7"/>
      <c r="F260" s="187"/>
      <c r="G260" s="7"/>
      <c r="H260" s="7"/>
      <c r="I260" s="7"/>
    </row>
    <row r="261" spans="1:9" x14ac:dyDescent="0.25">
      <c r="A261" s="7"/>
      <c r="B261" s="166"/>
      <c r="C261" s="17"/>
      <c r="D261" s="7"/>
      <c r="E261" s="7"/>
      <c r="F261" s="187"/>
      <c r="G261" s="7"/>
      <c r="H261" s="7"/>
      <c r="I261" s="7"/>
    </row>
    <row r="262" spans="1:9" x14ac:dyDescent="0.25">
      <c r="A262" s="7"/>
      <c r="B262" s="166"/>
      <c r="C262" s="17"/>
      <c r="D262" s="7"/>
      <c r="E262" s="7"/>
      <c r="F262" s="187"/>
      <c r="G262" s="7"/>
      <c r="H262" s="7"/>
      <c r="I262" s="7"/>
    </row>
    <row r="263" spans="1:9" x14ac:dyDescent="0.25">
      <c r="A263" s="7"/>
      <c r="B263" s="166"/>
      <c r="C263" s="17"/>
      <c r="D263" s="7"/>
      <c r="E263" s="7"/>
      <c r="F263" s="187"/>
      <c r="G263" s="7"/>
      <c r="H263" s="7"/>
      <c r="I263" s="7"/>
    </row>
    <row r="264" spans="1:9" x14ac:dyDescent="0.25">
      <c r="A264" s="7"/>
      <c r="B264" s="166"/>
      <c r="C264" s="17"/>
      <c r="D264" s="7"/>
      <c r="E264" s="7"/>
      <c r="F264" s="187"/>
      <c r="G264" s="7"/>
      <c r="H264" s="7"/>
      <c r="I264" s="7"/>
    </row>
    <row r="265" spans="1:9" x14ac:dyDescent="0.25">
      <c r="A265" s="7"/>
      <c r="B265" s="166"/>
      <c r="C265" s="17"/>
      <c r="D265" s="7"/>
      <c r="E265" s="7"/>
      <c r="F265" s="187"/>
      <c r="G265" s="7"/>
      <c r="H265" s="7"/>
      <c r="I265" s="7"/>
    </row>
    <row r="266" spans="1:9" x14ac:dyDescent="0.25">
      <c r="A266" s="7"/>
      <c r="B266" s="166"/>
      <c r="C266" s="17"/>
      <c r="D266" s="7"/>
      <c r="E266" s="7"/>
      <c r="F266" s="187"/>
      <c r="G266" s="7"/>
      <c r="H266" s="7"/>
      <c r="I266" s="7"/>
    </row>
    <row r="267" spans="1:9" x14ac:dyDescent="0.25">
      <c r="A267" s="7"/>
      <c r="B267" s="166"/>
      <c r="C267" s="17"/>
      <c r="D267" s="7"/>
      <c r="E267" s="7"/>
      <c r="F267" s="187"/>
      <c r="G267" s="7"/>
      <c r="H267" s="7"/>
      <c r="I267" s="7"/>
    </row>
    <row r="268" spans="1:9" x14ac:dyDescent="0.25">
      <c r="A268" s="7"/>
      <c r="B268" s="166"/>
      <c r="C268" s="17"/>
      <c r="D268" s="7"/>
      <c r="E268" s="7"/>
      <c r="F268" s="187"/>
      <c r="G268" s="7"/>
      <c r="H268" s="7"/>
      <c r="I268" s="7"/>
    </row>
    <row r="269" spans="1:9" x14ac:dyDescent="0.25">
      <c r="A269" s="7"/>
      <c r="B269" s="166"/>
      <c r="C269" s="17"/>
      <c r="D269" s="7"/>
      <c r="E269" s="7"/>
      <c r="F269" s="187"/>
      <c r="G269" s="7"/>
      <c r="H269" s="7"/>
      <c r="I269" s="7"/>
    </row>
    <row r="270" spans="1:9" x14ac:dyDescent="0.25">
      <c r="A270" s="7"/>
      <c r="B270" s="166"/>
      <c r="C270" s="17"/>
      <c r="D270" s="7"/>
      <c r="E270" s="7"/>
      <c r="F270" s="187"/>
      <c r="G270" s="7"/>
      <c r="H270" s="7"/>
      <c r="I270" s="7"/>
    </row>
    <row r="271" spans="1:9" x14ac:dyDescent="0.25">
      <c r="A271" s="7"/>
      <c r="B271" s="166"/>
      <c r="C271" s="17"/>
      <c r="D271" s="7"/>
      <c r="E271" s="7"/>
      <c r="F271" s="187"/>
      <c r="G271" s="7"/>
      <c r="H271" s="7"/>
      <c r="I271" s="7"/>
    </row>
    <row r="272" spans="1:9" x14ac:dyDescent="0.25">
      <c r="A272" s="7"/>
      <c r="B272" s="166"/>
      <c r="C272" s="17"/>
      <c r="D272" s="7"/>
      <c r="E272" s="7"/>
      <c r="F272" s="187"/>
      <c r="G272" s="7"/>
      <c r="H272" s="7"/>
      <c r="I272" s="7"/>
    </row>
    <row r="273" spans="1:9" x14ac:dyDescent="0.25">
      <c r="A273" s="7"/>
      <c r="B273" s="166"/>
      <c r="C273" s="17"/>
      <c r="D273" s="7"/>
      <c r="E273" s="7"/>
      <c r="F273" s="187"/>
      <c r="G273" s="7"/>
      <c r="H273" s="7"/>
      <c r="I273" s="7"/>
    </row>
    <row r="274" spans="1:9" x14ac:dyDescent="0.25">
      <c r="A274" s="7"/>
      <c r="B274" s="166"/>
      <c r="C274" s="17"/>
      <c r="D274" s="7"/>
      <c r="E274" s="7"/>
      <c r="F274" s="187"/>
      <c r="G274" s="7"/>
      <c r="H274" s="7"/>
      <c r="I274" s="7"/>
    </row>
    <row r="275" spans="1:9" x14ac:dyDescent="0.25">
      <c r="A275" s="7"/>
      <c r="B275" s="166"/>
      <c r="C275" s="17"/>
      <c r="D275" s="7"/>
      <c r="E275" s="7"/>
      <c r="F275" s="187"/>
      <c r="G275" s="7"/>
      <c r="H275" s="7"/>
      <c r="I275" s="7"/>
    </row>
    <row r="276" spans="1:9" x14ac:dyDescent="0.25">
      <c r="A276" s="7"/>
      <c r="B276" s="166"/>
      <c r="C276" s="17"/>
      <c r="D276" s="7"/>
      <c r="E276" s="7"/>
      <c r="F276" s="187"/>
      <c r="G276" s="7"/>
      <c r="H276" s="7"/>
      <c r="I276" s="7"/>
    </row>
    <row r="277" spans="1:9" x14ac:dyDescent="0.25">
      <c r="A277" s="7"/>
      <c r="B277" s="166"/>
      <c r="C277" s="17"/>
      <c r="D277" s="7"/>
      <c r="E277" s="7"/>
      <c r="F277" s="187"/>
      <c r="G277" s="7"/>
      <c r="H277" s="7"/>
      <c r="I277" s="7"/>
    </row>
    <row r="278" spans="1:9" x14ac:dyDescent="0.25">
      <c r="A278" s="7"/>
      <c r="B278" s="166"/>
      <c r="C278" s="17"/>
      <c r="D278" s="7"/>
      <c r="E278" s="7"/>
      <c r="F278" s="187"/>
      <c r="G278" s="7"/>
      <c r="H278" s="7"/>
      <c r="I278" s="7"/>
    </row>
    <row r="279" spans="1:9" x14ac:dyDescent="0.25">
      <c r="A279" s="7"/>
      <c r="B279" s="166"/>
      <c r="C279" s="17"/>
      <c r="D279" s="7"/>
      <c r="E279" s="7"/>
      <c r="F279" s="187"/>
      <c r="G279" s="7"/>
      <c r="H279" s="7"/>
      <c r="I279" s="7"/>
    </row>
    <row r="280" spans="1:9" x14ac:dyDescent="0.25">
      <c r="A280" s="7"/>
      <c r="B280" s="166"/>
      <c r="C280" s="17"/>
      <c r="D280" s="7"/>
      <c r="E280" s="7"/>
      <c r="F280" s="187"/>
      <c r="G280" s="7"/>
      <c r="H280" s="7"/>
      <c r="I280" s="7"/>
    </row>
    <row r="281" spans="1:9" x14ac:dyDescent="0.25">
      <c r="A281" s="7"/>
      <c r="B281" s="166"/>
      <c r="C281" s="17"/>
      <c r="D281" s="7"/>
      <c r="E281" s="7"/>
      <c r="F281" s="187"/>
      <c r="G281" s="7"/>
      <c r="H281" s="7"/>
      <c r="I281" s="7"/>
    </row>
    <row r="282" spans="1:9" x14ac:dyDescent="0.25">
      <c r="A282" s="7"/>
      <c r="B282" s="166"/>
      <c r="C282" s="17"/>
      <c r="D282" s="7"/>
      <c r="E282" s="7"/>
      <c r="F282" s="187"/>
      <c r="G282" s="7"/>
      <c r="H282" s="7"/>
      <c r="I282" s="7"/>
    </row>
    <row r="283" spans="1:9" x14ac:dyDescent="0.25">
      <c r="A283" s="7"/>
      <c r="B283" s="166"/>
      <c r="C283" s="17"/>
      <c r="D283" s="7"/>
      <c r="E283" s="7"/>
      <c r="F283" s="187"/>
      <c r="G283" s="7"/>
      <c r="H283" s="7"/>
      <c r="I283" s="7"/>
    </row>
    <row r="284" spans="1:9" x14ac:dyDescent="0.25">
      <c r="A284" s="7"/>
      <c r="B284" s="166"/>
      <c r="C284" s="17"/>
      <c r="D284" s="7"/>
      <c r="E284" s="7"/>
      <c r="F284" s="187"/>
      <c r="G284" s="7"/>
      <c r="H284" s="7"/>
      <c r="I284" s="7"/>
    </row>
    <row r="285" spans="1:9" x14ac:dyDescent="0.25">
      <c r="A285" s="7"/>
      <c r="B285" s="166"/>
      <c r="C285" s="17"/>
      <c r="D285" s="7"/>
      <c r="E285" s="7"/>
      <c r="F285" s="187"/>
      <c r="G285" s="7"/>
      <c r="H285" s="7"/>
      <c r="I285" s="7"/>
    </row>
    <row r="286" spans="1:9" x14ac:dyDescent="0.25">
      <c r="A286" s="7"/>
      <c r="B286" s="166"/>
      <c r="C286" s="17"/>
      <c r="D286" s="7"/>
      <c r="E286" s="7"/>
      <c r="F286" s="187"/>
      <c r="G286" s="7"/>
      <c r="H286" s="7"/>
      <c r="I286" s="7"/>
    </row>
    <row r="287" spans="1:9" x14ac:dyDescent="0.25">
      <c r="A287" s="7"/>
      <c r="B287" s="166"/>
      <c r="C287" s="17"/>
      <c r="D287" s="7"/>
      <c r="E287" s="7"/>
      <c r="F287" s="187"/>
      <c r="G287" s="7"/>
      <c r="H287" s="7"/>
      <c r="I287" s="7"/>
    </row>
    <row r="288" spans="1:9" x14ac:dyDescent="0.25">
      <c r="A288" s="7"/>
      <c r="B288" s="166"/>
      <c r="C288" s="17"/>
      <c r="D288" s="7"/>
      <c r="E288" s="7"/>
      <c r="F288" s="187"/>
      <c r="G288" s="7"/>
      <c r="H288" s="7"/>
      <c r="I288" s="7"/>
    </row>
    <row r="289" spans="1:9" x14ac:dyDescent="0.25">
      <c r="A289" s="7"/>
      <c r="B289" s="166"/>
      <c r="C289" s="17"/>
      <c r="D289" s="7"/>
      <c r="E289" s="7"/>
      <c r="F289" s="187"/>
      <c r="G289" s="7"/>
      <c r="H289" s="7"/>
      <c r="I289" s="7"/>
    </row>
    <row r="290" spans="1:9" x14ac:dyDescent="0.25">
      <c r="A290" s="7"/>
      <c r="B290" s="166"/>
      <c r="C290" s="17"/>
      <c r="D290" s="7"/>
      <c r="E290" s="7"/>
      <c r="F290" s="187"/>
      <c r="G290" s="7"/>
      <c r="H290" s="7"/>
      <c r="I290" s="7"/>
    </row>
    <row r="291" spans="1:9" x14ac:dyDescent="0.25">
      <c r="A291" s="7"/>
      <c r="B291" s="166"/>
      <c r="C291" s="17"/>
      <c r="D291" s="7"/>
      <c r="E291" s="7"/>
      <c r="F291" s="187"/>
      <c r="G291" s="7"/>
      <c r="H291" s="7"/>
      <c r="I291" s="7"/>
    </row>
    <row r="292" spans="1:9" x14ac:dyDescent="0.25">
      <c r="A292" s="7"/>
      <c r="B292" s="166"/>
      <c r="C292" s="17"/>
      <c r="D292" s="7"/>
      <c r="E292" s="7"/>
      <c r="F292" s="187"/>
      <c r="G292" s="7"/>
      <c r="H292" s="7"/>
      <c r="I292" s="7"/>
    </row>
    <row r="293" spans="1:9" x14ac:dyDescent="0.25">
      <c r="A293" s="7"/>
      <c r="B293" s="166"/>
      <c r="C293" s="17"/>
      <c r="D293" s="7"/>
      <c r="E293" s="7"/>
      <c r="F293" s="187"/>
      <c r="G293" s="7"/>
      <c r="H293" s="7"/>
      <c r="I293" s="7"/>
    </row>
    <row r="294" spans="1:9" x14ac:dyDescent="0.25">
      <c r="A294" s="7"/>
      <c r="B294" s="166"/>
      <c r="C294" s="17"/>
      <c r="D294" s="7"/>
      <c r="E294" s="7"/>
      <c r="F294" s="187"/>
      <c r="G294" s="7"/>
      <c r="H294" s="7"/>
      <c r="I294" s="7"/>
    </row>
    <row r="295" spans="1:9" x14ac:dyDescent="0.25">
      <c r="A295" s="7"/>
      <c r="B295" s="166"/>
      <c r="C295" s="17"/>
      <c r="D295" s="7"/>
      <c r="E295" s="7"/>
      <c r="F295" s="187"/>
      <c r="G295" s="7"/>
      <c r="H295" s="7"/>
      <c r="I295" s="7"/>
    </row>
    <row r="296" spans="1:9" x14ac:dyDescent="0.25">
      <c r="A296" s="7"/>
      <c r="B296" s="166"/>
      <c r="C296" s="17"/>
      <c r="D296" s="7"/>
      <c r="E296" s="7"/>
      <c r="F296" s="187"/>
      <c r="G296" s="7"/>
      <c r="H296" s="7"/>
      <c r="I296" s="7"/>
    </row>
    <row r="297" spans="1:9" x14ac:dyDescent="0.25">
      <c r="A297" s="7"/>
      <c r="B297" s="166"/>
      <c r="C297" s="17"/>
      <c r="D297" s="7"/>
      <c r="E297" s="7"/>
      <c r="F297" s="187"/>
      <c r="G297" s="7"/>
      <c r="H297" s="7"/>
      <c r="I297" s="7"/>
    </row>
    <row r="298" spans="1:9" x14ac:dyDescent="0.25">
      <c r="A298" s="7"/>
      <c r="B298" s="166"/>
      <c r="C298" s="17"/>
      <c r="D298" s="7"/>
      <c r="E298" s="7"/>
      <c r="F298" s="187"/>
      <c r="G298" s="7"/>
      <c r="H298" s="7"/>
      <c r="I298" s="7"/>
    </row>
    <row r="299" spans="1:9" x14ac:dyDescent="0.25">
      <c r="A299" s="7"/>
      <c r="B299" s="166"/>
      <c r="C299" s="17"/>
      <c r="D299" s="7"/>
      <c r="E299" s="7"/>
      <c r="F299" s="187"/>
      <c r="G299" s="7"/>
      <c r="H299" s="7"/>
      <c r="I299" s="7"/>
    </row>
    <row r="300" spans="1:9" x14ac:dyDescent="0.25">
      <c r="A300" s="7"/>
      <c r="B300" s="166"/>
      <c r="C300" s="17"/>
      <c r="D300" s="7"/>
      <c r="E300" s="7"/>
      <c r="F300" s="187"/>
      <c r="G300" s="7"/>
      <c r="H300" s="7"/>
      <c r="I300" s="7"/>
    </row>
    <row r="301" spans="1:9" x14ac:dyDescent="0.25">
      <c r="A301" s="7"/>
      <c r="B301" s="166"/>
      <c r="C301" s="17"/>
      <c r="D301" s="7"/>
      <c r="E301" s="7"/>
      <c r="F301" s="187"/>
      <c r="G301" s="7"/>
      <c r="H301" s="7"/>
      <c r="I301" s="7"/>
    </row>
    <row r="302" spans="1:9" x14ac:dyDescent="0.25">
      <c r="A302" s="7"/>
      <c r="B302" s="166"/>
      <c r="C302" s="17"/>
      <c r="D302" s="7"/>
      <c r="E302" s="7"/>
      <c r="F302" s="187"/>
      <c r="G302" s="7"/>
      <c r="H302" s="7"/>
      <c r="I302" s="7"/>
    </row>
    <row r="303" spans="1:9" x14ac:dyDescent="0.25">
      <c r="A303" s="7"/>
      <c r="B303" s="166"/>
      <c r="C303" s="17"/>
      <c r="D303" s="7"/>
      <c r="E303" s="7"/>
      <c r="F303" s="187"/>
      <c r="G303" s="7"/>
      <c r="H303" s="7"/>
      <c r="I303" s="7"/>
    </row>
    <row r="304" spans="1:9" x14ac:dyDescent="0.25">
      <c r="A304" s="7"/>
      <c r="B304" s="166"/>
      <c r="C304" s="17"/>
      <c r="D304" s="7"/>
      <c r="E304" s="7"/>
      <c r="F304" s="187"/>
      <c r="G304" s="7"/>
      <c r="H304" s="7"/>
      <c r="I304" s="7"/>
    </row>
    <row r="305" spans="1:9" x14ac:dyDescent="0.25">
      <c r="A305" s="7"/>
      <c r="B305" s="166"/>
      <c r="C305" s="17"/>
      <c r="D305" s="7"/>
      <c r="E305" s="7"/>
      <c r="F305" s="187"/>
      <c r="G305" s="7"/>
      <c r="H305" s="7"/>
      <c r="I305" s="7"/>
    </row>
    <row r="306" spans="1:9" x14ac:dyDescent="0.25">
      <c r="A306" s="7"/>
      <c r="B306" s="166"/>
      <c r="C306" s="17"/>
      <c r="D306" s="7"/>
      <c r="E306" s="7"/>
      <c r="F306" s="187"/>
      <c r="G306" s="7"/>
      <c r="H306" s="7"/>
      <c r="I306" s="7"/>
    </row>
    <row r="307" spans="1:9" x14ac:dyDescent="0.25">
      <c r="A307" s="7"/>
      <c r="B307" s="166"/>
      <c r="C307" s="17"/>
      <c r="D307" s="7"/>
      <c r="E307" s="7"/>
      <c r="F307" s="187"/>
      <c r="G307" s="7"/>
      <c r="H307" s="7"/>
      <c r="I307" s="7"/>
    </row>
    <row r="308" spans="1:9" x14ac:dyDescent="0.25">
      <c r="A308" s="7"/>
      <c r="B308" s="166"/>
      <c r="C308" s="17"/>
      <c r="D308" s="7"/>
      <c r="E308" s="7"/>
      <c r="F308" s="187"/>
      <c r="G308" s="7"/>
      <c r="H308" s="7"/>
      <c r="I308" s="7"/>
    </row>
    <row r="309" spans="1:9" x14ac:dyDescent="0.25">
      <c r="A309" s="7"/>
      <c r="B309" s="166"/>
      <c r="C309" s="17"/>
      <c r="D309" s="7"/>
      <c r="E309" s="7"/>
      <c r="F309" s="187"/>
      <c r="G309" s="7"/>
      <c r="H309" s="7"/>
      <c r="I309" s="7"/>
    </row>
    <row r="310" spans="1:9" x14ac:dyDescent="0.25">
      <c r="A310" s="7"/>
      <c r="B310" s="166"/>
      <c r="C310" s="17"/>
      <c r="D310" s="7"/>
      <c r="E310" s="7"/>
      <c r="F310" s="187"/>
      <c r="G310" s="7"/>
      <c r="H310" s="7"/>
      <c r="I310" s="7"/>
    </row>
    <row r="311" spans="1:9" x14ac:dyDescent="0.25">
      <c r="A311" s="7"/>
      <c r="B311" s="166"/>
      <c r="C311" s="17"/>
      <c r="D311" s="7"/>
      <c r="E311" s="7"/>
      <c r="F311" s="187"/>
      <c r="G311" s="7"/>
      <c r="H311" s="7"/>
      <c r="I311" s="7"/>
    </row>
    <row r="312" spans="1:9" x14ac:dyDescent="0.25">
      <c r="A312" s="7"/>
      <c r="B312" s="166"/>
      <c r="C312" s="17"/>
      <c r="D312" s="7"/>
      <c r="E312" s="7"/>
      <c r="F312" s="187"/>
      <c r="G312" s="7"/>
      <c r="H312" s="7"/>
      <c r="I312" s="7"/>
    </row>
    <row r="313" spans="1:9" x14ac:dyDescent="0.25">
      <c r="A313" s="7"/>
      <c r="B313" s="166"/>
      <c r="C313" s="17"/>
      <c r="D313" s="7"/>
      <c r="E313" s="7"/>
      <c r="F313" s="187"/>
      <c r="G313" s="7"/>
      <c r="H313" s="7"/>
      <c r="I313" s="7"/>
    </row>
    <row r="314" spans="1:9" x14ac:dyDescent="0.25">
      <c r="A314" s="7"/>
      <c r="B314" s="166"/>
      <c r="C314" s="17"/>
      <c r="D314" s="7"/>
      <c r="E314" s="7"/>
      <c r="F314" s="187"/>
      <c r="G314" s="7"/>
      <c r="H314" s="7"/>
      <c r="I314" s="7"/>
    </row>
    <row r="315" spans="1:9" x14ac:dyDescent="0.25">
      <c r="A315" s="7"/>
      <c r="B315" s="166"/>
      <c r="C315" s="17"/>
      <c r="D315" s="7"/>
      <c r="E315" s="7"/>
      <c r="F315" s="187"/>
      <c r="G315" s="7"/>
      <c r="H315" s="7"/>
      <c r="I315" s="7"/>
    </row>
    <row r="316" spans="1:9" x14ac:dyDescent="0.25">
      <c r="A316" s="7"/>
      <c r="B316" s="166"/>
      <c r="C316" s="17"/>
      <c r="D316" s="7"/>
      <c r="E316" s="7"/>
      <c r="F316" s="187"/>
      <c r="G316" s="7"/>
      <c r="H316" s="7"/>
      <c r="I316" s="7"/>
    </row>
    <row r="317" spans="1:9" x14ac:dyDescent="0.25">
      <c r="A317" s="7"/>
      <c r="B317" s="166"/>
      <c r="C317" s="17"/>
      <c r="D317" s="7"/>
      <c r="E317" s="7"/>
      <c r="F317" s="187"/>
      <c r="G317" s="7"/>
      <c r="H317" s="7"/>
      <c r="I317" s="7"/>
    </row>
    <row r="318" spans="1:9" x14ac:dyDescent="0.25">
      <c r="A318" s="7"/>
      <c r="B318" s="166"/>
      <c r="C318" s="17"/>
      <c r="D318" s="7"/>
      <c r="E318" s="7"/>
      <c r="F318" s="187"/>
      <c r="G318" s="7"/>
      <c r="H318" s="7"/>
      <c r="I318" s="7"/>
    </row>
    <row r="319" spans="1:9" x14ac:dyDescent="0.25">
      <c r="A319" s="7"/>
      <c r="B319" s="166"/>
      <c r="C319" s="17"/>
      <c r="D319" s="7"/>
      <c r="E319" s="7"/>
      <c r="F319" s="187"/>
      <c r="G319" s="7"/>
      <c r="H319" s="7"/>
      <c r="I319" s="7"/>
    </row>
    <row r="320" spans="1:9" x14ac:dyDescent="0.25">
      <c r="A320" s="7"/>
      <c r="B320" s="166"/>
      <c r="C320" s="17"/>
      <c r="D320" s="7"/>
      <c r="E320" s="7"/>
      <c r="F320" s="187"/>
      <c r="G320" s="7"/>
      <c r="H320" s="7"/>
      <c r="I320" s="7"/>
    </row>
    <row r="321" spans="1:9" x14ac:dyDescent="0.25">
      <c r="A321" s="7"/>
      <c r="B321" s="166"/>
      <c r="C321" s="17"/>
      <c r="D321" s="7"/>
      <c r="E321" s="7"/>
      <c r="F321" s="187"/>
      <c r="G321" s="7"/>
      <c r="H321" s="7"/>
      <c r="I321" s="7"/>
    </row>
    <row r="322" spans="1:9" x14ac:dyDescent="0.25">
      <c r="A322" s="7"/>
      <c r="B322" s="166"/>
      <c r="C322" s="17"/>
      <c r="D322" s="7"/>
      <c r="E322" s="7"/>
      <c r="F322" s="187"/>
      <c r="G322" s="7"/>
      <c r="H322" s="7"/>
      <c r="I322" s="7"/>
    </row>
    <row r="323" spans="1:9" x14ac:dyDescent="0.25">
      <c r="A323" s="7"/>
      <c r="B323" s="166"/>
      <c r="C323" s="17"/>
      <c r="D323" s="7"/>
      <c r="E323" s="7"/>
      <c r="F323" s="187"/>
      <c r="G323" s="7"/>
      <c r="H323" s="7"/>
      <c r="I323" s="7"/>
    </row>
    <row r="324" spans="1:9" x14ac:dyDescent="0.25">
      <c r="A324" s="7"/>
      <c r="B324" s="166"/>
      <c r="C324" s="17"/>
      <c r="D324" s="7"/>
      <c r="E324" s="7"/>
      <c r="F324" s="187"/>
      <c r="G324" s="7"/>
      <c r="H324" s="7"/>
      <c r="I324" s="7"/>
    </row>
    <row r="325" spans="1:9" x14ac:dyDescent="0.25">
      <c r="A325" s="7"/>
      <c r="B325" s="166"/>
      <c r="C325" s="17"/>
      <c r="D325" s="7"/>
      <c r="E325" s="7"/>
      <c r="F325" s="187"/>
      <c r="G325" s="7"/>
      <c r="H325" s="7"/>
      <c r="I325" s="7"/>
    </row>
    <row r="326" spans="1:9" x14ac:dyDescent="0.25">
      <c r="A326" s="7"/>
      <c r="B326" s="166"/>
      <c r="C326" s="17"/>
      <c r="D326" s="7"/>
      <c r="E326" s="7"/>
      <c r="F326" s="187"/>
      <c r="G326" s="7"/>
      <c r="H326" s="7"/>
      <c r="I326" s="7"/>
    </row>
    <row r="327" spans="1:9" x14ac:dyDescent="0.25">
      <c r="A327" s="7"/>
      <c r="B327" s="166"/>
      <c r="C327" s="17"/>
      <c r="D327" s="7"/>
      <c r="E327" s="7"/>
      <c r="F327" s="187"/>
      <c r="G327" s="7"/>
      <c r="H327" s="7"/>
      <c r="I327" s="7"/>
    </row>
    <row r="328" spans="1:9" x14ac:dyDescent="0.25">
      <c r="A328" s="7"/>
      <c r="B328" s="166"/>
      <c r="C328" s="17"/>
      <c r="D328" s="7"/>
      <c r="E328" s="7"/>
      <c r="F328" s="187"/>
      <c r="G328" s="7"/>
      <c r="H328" s="7"/>
      <c r="I328" s="7"/>
    </row>
    <row r="329" spans="1:9" x14ac:dyDescent="0.25">
      <c r="A329" s="7"/>
      <c r="B329" s="166"/>
      <c r="C329" s="17"/>
      <c r="D329" s="7"/>
      <c r="E329" s="7"/>
      <c r="F329" s="187"/>
      <c r="G329" s="7"/>
      <c r="H329" s="7"/>
      <c r="I329" s="7"/>
    </row>
    <row r="330" spans="1:9" x14ac:dyDescent="0.25">
      <c r="A330" s="7"/>
      <c r="B330" s="166"/>
      <c r="C330" s="17"/>
      <c r="D330" s="7"/>
      <c r="E330" s="7"/>
      <c r="F330" s="187"/>
      <c r="G330" s="7"/>
      <c r="H330" s="7"/>
      <c r="I330" s="7"/>
    </row>
    <row r="331" spans="1:9" x14ac:dyDescent="0.25">
      <c r="A331" s="7"/>
      <c r="B331" s="166"/>
      <c r="C331" s="17"/>
      <c r="D331" s="7"/>
      <c r="E331" s="7"/>
      <c r="F331" s="187"/>
      <c r="G331" s="7"/>
      <c r="H331" s="7"/>
      <c r="I331" s="7"/>
    </row>
    <row r="332" spans="1:9" x14ac:dyDescent="0.25">
      <c r="A332" s="7"/>
      <c r="B332" s="166"/>
      <c r="C332" s="17"/>
      <c r="D332" s="7"/>
      <c r="E332" s="7"/>
      <c r="F332" s="187"/>
      <c r="G332" s="7"/>
      <c r="H332" s="7"/>
      <c r="I332" s="7"/>
    </row>
    <row r="333" spans="1:9" x14ac:dyDescent="0.25">
      <c r="A333" s="7"/>
      <c r="B333" s="166"/>
      <c r="C333" s="17"/>
      <c r="D333" s="7"/>
      <c r="E333" s="7"/>
      <c r="F333" s="187"/>
      <c r="G333" s="7"/>
      <c r="H333" s="7"/>
      <c r="I333" s="7"/>
    </row>
    <row r="334" spans="1:9" x14ac:dyDescent="0.25">
      <c r="A334" s="7"/>
      <c r="B334" s="166"/>
      <c r="C334" s="17"/>
      <c r="D334" s="7"/>
      <c r="E334" s="7"/>
      <c r="F334" s="187"/>
      <c r="G334" s="7"/>
      <c r="H334" s="7"/>
      <c r="I334" s="7"/>
    </row>
    <row r="335" spans="1:9" x14ac:dyDescent="0.25">
      <c r="A335" s="7"/>
      <c r="B335" s="166"/>
      <c r="C335" s="17"/>
      <c r="D335" s="7"/>
      <c r="E335" s="7"/>
      <c r="F335" s="187"/>
      <c r="G335" s="7"/>
      <c r="H335" s="7"/>
      <c r="I335" s="7"/>
    </row>
    <row r="336" spans="1:9" x14ac:dyDescent="0.25">
      <c r="A336" s="7"/>
      <c r="B336" s="166"/>
      <c r="C336" s="17"/>
      <c r="D336" s="7"/>
      <c r="E336" s="7"/>
      <c r="F336" s="187"/>
      <c r="G336" s="7"/>
      <c r="H336" s="7"/>
      <c r="I336" s="7"/>
    </row>
    <row r="337" spans="1:9" x14ac:dyDescent="0.25">
      <c r="A337" s="7"/>
      <c r="B337" s="166"/>
      <c r="C337" s="17"/>
      <c r="D337" s="7"/>
      <c r="E337" s="7"/>
      <c r="F337" s="187"/>
      <c r="G337" s="7"/>
      <c r="H337" s="7"/>
      <c r="I337" s="7"/>
    </row>
    <row r="338" spans="1:9" x14ac:dyDescent="0.25">
      <c r="A338" s="7"/>
      <c r="B338" s="166"/>
      <c r="C338" s="17"/>
      <c r="D338" s="7"/>
      <c r="E338" s="7"/>
      <c r="F338" s="187"/>
      <c r="G338" s="7"/>
      <c r="H338" s="7"/>
      <c r="I338" s="7"/>
    </row>
    <row r="339" spans="1:9" x14ac:dyDescent="0.25">
      <c r="A339" s="7"/>
      <c r="B339" s="166"/>
      <c r="C339" s="17"/>
      <c r="D339" s="7"/>
      <c r="E339" s="7"/>
      <c r="F339" s="187"/>
      <c r="G339" s="7"/>
      <c r="H339" s="7"/>
      <c r="I339" s="7"/>
    </row>
    <row r="340" spans="1:9" x14ac:dyDescent="0.25">
      <c r="A340" s="7"/>
      <c r="B340" s="166"/>
      <c r="C340" s="17"/>
      <c r="D340" s="7"/>
      <c r="E340" s="7"/>
      <c r="F340" s="187"/>
      <c r="G340" s="7"/>
      <c r="H340" s="7"/>
      <c r="I340" s="7"/>
    </row>
    <row r="341" spans="1:9" x14ac:dyDescent="0.25">
      <c r="A341" s="7"/>
      <c r="B341" s="166"/>
      <c r="C341" s="17"/>
      <c r="D341" s="7"/>
      <c r="E341" s="7"/>
      <c r="F341" s="187"/>
      <c r="G341" s="7"/>
      <c r="H341" s="7"/>
      <c r="I341" s="7"/>
    </row>
    <row r="342" spans="1:9" x14ac:dyDescent="0.25">
      <c r="A342" s="7"/>
      <c r="B342" s="166"/>
      <c r="C342" s="17"/>
      <c r="D342" s="7"/>
      <c r="E342" s="7"/>
      <c r="F342" s="187"/>
      <c r="G342" s="7"/>
      <c r="H342" s="7"/>
      <c r="I342" s="7"/>
    </row>
    <row r="343" spans="1:9" x14ac:dyDescent="0.25">
      <c r="A343" s="7"/>
      <c r="B343" s="166"/>
      <c r="C343" s="17"/>
      <c r="D343" s="7"/>
      <c r="E343" s="7"/>
      <c r="F343" s="187"/>
      <c r="G343" s="7"/>
      <c r="H343" s="7"/>
      <c r="I343" s="7"/>
    </row>
    <row r="344" spans="1:9" x14ac:dyDescent="0.25">
      <c r="A344" s="7"/>
      <c r="B344" s="166"/>
      <c r="C344" s="17"/>
      <c r="D344" s="7"/>
      <c r="E344" s="7"/>
      <c r="F344" s="187"/>
      <c r="G344" s="7"/>
      <c r="H344" s="7"/>
      <c r="I344" s="7"/>
    </row>
    <row r="345" spans="1:9" x14ac:dyDescent="0.25">
      <c r="A345" s="7"/>
      <c r="B345" s="166"/>
      <c r="C345" s="17"/>
      <c r="D345" s="7"/>
      <c r="E345" s="7"/>
      <c r="F345" s="187"/>
      <c r="G345" s="7"/>
      <c r="H345" s="7"/>
      <c r="I345" s="7"/>
    </row>
    <row r="346" spans="1:9" x14ac:dyDescent="0.25">
      <c r="A346" s="7"/>
      <c r="B346" s="166"/>
      <c r="C346" s="17"/>
      <c r="D346" s="7"/>
      <c r="E346" s="7"/>
      <c r="F346" s="187"/>
      <c r="G346" s="7"/>
      <c r="H346" s="7"/>
      <c r="I346" s="7"/>
    </row>
    <row r="347" spans="1:9" x14ac:dyDescent="0.25">
      <c r="A347" s="7"/>
      <c r="B347" s="166"/>
      <c r="C347" s="17"/>
      <c r="D347" s="7"/>
      <c r="E347" s="7"/>
      <c r="F347" s="187"/>
      <c r="G347" s="7"/>
      <c r="H347" s="7"/>
      <c r="I347" s="7"/>
    </row>
    <row r="348" spans="1:9" x14ac:dyDescent="0.25">
      <c r="A348" s="7"/>
      <c r="B348" s="166"/>
      <c r="C348" s="17"/>
      <c r="D348" s="7"/>
      <c r="E348" s="7"/>
      <c r="F348" s="187"/>
      <c r="G348" s="7"/>
      <c r="H348" s="7"/>
      <c r="I348" s="7"/>
    </row>
    <row r="349" spans="1:9" x14ac:dyDescent="0.25">
      <c r="A349" s="7"/>
      <c r="B349" s="166"/>
      <c r="C349" s="17"/>
      <c r="D349" s="7"/>
      <c r="E349" s="7"/>
      <c r="F349" s="187"/>
      <c r="G349" s="7"/>
      <c r="H349" s="7"/>
      <c r="I349" s="7"/>
    </row>
    <row r="350" spans="1:9" x14ac:dyDescent="0.25">
      <c r="A350" s="7"/>
      <c r="B350" s="166"/>
      <c r="C350" s="17"/>
      <c r="D350" s="7"/>
      <c r="E350" s="7"/>
      <c r="F350" s="187"/>
      <c r="G350" s="7"/>
      <c r="H350" s="7"/>
      <c r="I350" s="7"/>
    </row>
    <row r="351" spans="1:9" x14ac:dyDescent="0.25">
      <c r="A351" s="7"/>
      <c r="B351" s="166"/>
      <c r="C351" s="17"/>
      <c r="D351" s="7"/>
      <c r="E351" s="7"/>
      <c r="F351" s="187"/>
      <c r="G351" s="7"/>
      <c r="H351" s="7"/>
      <c r="I351" s="7"/>
    </row>
    <row r="352" spans="1:9" x14ac:dyDescent="0.25">
      <c r="A352" s="7"/>
      <c r="B352" s="166"/>
      <c r="C352" s="17"/>
      <c r="D352" s="7"/>
      <c r="E352" s="7"/>
      <c r="F352" s="187"/>
      <c r="G352" s="7"/>
      <c r="H352" s="7"/>
      <c r="I352" s="7"/>
    </row>
    <row r="353" spans="1:9" x14ac:dyDescent="0.25">
      <c r="A353" s="7"/>
      <c r="B353" s="166"/>
      <c r="C353" s="17"/>
      <c r="D353" s="7"/>
      <c r="E353" s="7"/>
      <c r="F353" s="187"/>
      <c r="G353" s="7"/>
      <c r="H353" s="7"/>
      <c r="I353" s="7"/>
    </row>
    <row r="354" spans="1:9" x14ac:dyDescent="0.25">
      <c r="A354" s="7"/>
      <c r="B354" s="166"/>
      <c r="C354" s="17"/>
      <c r="D354" s="7"/>
      <c r="E354" s="7"/>
      <c r="F354" s="187"/>
      <c r="G354" s="7"/>
      <c r="H354" s="7"/>
      <c r="I354" s="7"/>
    </row>
    <row r="355" spans="1:9" x14ac:dyDescent="0.25">
      <c r="A355" s="7"/>
      <c r="B355" s="166"/>
      <c r="C355" s="17"/>
      <c r="D355" s="7"/>
      <c r="E355" s="7"/>
      <c r="F355" s="187"/>
      <c r="G355" s="7"/>
      <c r="H355" s="7"/>
      <c r="I355" s="7"/>
    </row>
    <row r="356" spans="1:9" x14ac:dyDescent="0.25">
      <c r="A356" s="7"/>
      <c r="B356" s="166"/>
      <c r="C356" s="17"/>
      <c r="D356" s="7"/>
      <c r="E356" s="7"/>
      <c r="F356" s="187"/>
      <c r="G356" s="7"/>
      <c r="H356" s="7"/>
      <c r="I356" s="7"/>
    </row>
    <row r="357" spans="1:9" x14ac:dyDescent="0.25">
      <c r="A357" s="7"/>
      <c r="B357" s="166"/>
      <c r="C357" s="17"/>
      <c r="D357" s="7"/>
      <c r="E357" s="7"/>
      <c r="F357" s="187"/>
      <c r="G357" s="7"/>
      <c r="H357" s="7"/>
      <c r="I357" s="7"/>
    </row>
    <row r="358" spans="1:9" x14ac:dyDescent="0.25">
      <c r="A358" s="7"/>
      <c r="B358" s="166"/>
      <c r="C358" s="17"/>
      <c r="D358" s="7"/>
      <c r="E358" s="7"/>
      <c r="F358" s="187"/>
      <c r="G358" s="7"/>
      <c r="H358" s="7"/>
      <c r="I358" s="7"/>
    </row>
    <row r="359" spans="1:9" x14ac:dyDescent="0.25">
      <c r="A359" s="7"/>
      <c r="B359" s="166"/>
      <c r="C359" s="17"/>
      <c r="D359" s="7"/>
      <c r="E359" s="7"/>
      <c r="F359" s="187"/>
      <c r="G359" s="7"/>
      <c r="H359" s="7"/>
      <c r="I359" s="7"/>
    </row>
    <row r="360" spans="1:9" x14ac:dyDescent="0.25">
      <c r="A360" s="7"/>
      <c r="B360" s="166"/>
      <c r="C360" s="17"/>
      <c r="D360" s="7"/>
      <c r="E360" s="7"/>
      <c r="F360" s="187"/>
      <c r="G360" s="7"/>
      <c r="H360" s="7"/>
      <c r="I360" s="7"/>
    </row>
    <row r="361" spans="1:9" x14ac:dyDescent="0.25">
      <c r="A361" s="7"/>
      <c r="B361" s="166"/>
      <c r="C361" s="17"/>
      <c r="D361" s="7"/>
      <c r="E361" s="7"/>
      <c r="F361" s="187"/>
      <c r="G361" s="7"/>
      <c r="H361" s="7"/>
      <c r="I361" s="7"/>
    </row>
    <row r="362" spans="1:9" x14ac:dyDescent="0.25">
      <c r="A362" s="7"/>
      <c r="B362" s="166"/>
      <c r="C362" s="17"/>
      <c r="D362" s="7"/>
      <c r="E362" s="7"/>
      <c r="F362" s="187"/>
      <c r="G362" s="7"/>
      <c r="H362" s="7"/>
      <c r="I362" s="7"/>
    </row>
    <row r="363" spans="1:9" x14ac:dyDescent="0.25">
      <c r="A363" s="7"/>
      <c r="B363" s="166"/>
      <c r="C363" s="17"/>
      <c r="D363" s="7"/>
      <c r="E363" s="7"/>
      <c r="F363" s="187"/>
      <c r="G363" s="7"/>
      <c r="H363" s="7"/>
      <c r="I363" s="7"/>
    </row>
    <row r="364" spans="1:9" x14ac:dyDescent="0.25">
      <c r="A364" s="7"/>
      <c r="B364" s="166"/>
      <c r="C364" s="17"/>
      <c r="D364" s="7"/>
      <c r="E364" s="7"/>
      <c r="F364" s="187"/>
      <c r="G364" s="7"/>
      <c r="H364" s="7"/>
      <c r="I364" s="7"/>
    </row>
    <row r="365" spans="1:9" x14ac:dyDescent="0.25">
      <c r="A365" s="7"/>
      <c r="B365" s="166"/>
      <c r="C365" s="17"/>
      <c r="D365" s="7"/>
      <c r="E365" s="7"/>
      <c r="F365" s="187"/>
      <c r="G365" s="7"/>
      <c r="H365" s="7"/>
      <c r="I365" s="7"/>
    </row>
    <row r="366" spans="1:9" x14ac:dyDescent="0.25">
      <c r="A366" s="7"/>
      <c r="B366" s="166"/>
      <c r="C366" s="17"/>
      <c r="D366" s="7"/>
      <c r="E366" s="7"/>
      <c r="F366" s="187"/>
      <c r="G366" s="7"/>
      <c r="H366" s="7"/>
      <c r="I366" s="7"/>
    </row>
    <row r="367" spans="1:9" x14ac:dyDescent="0.25">
      <c r="A367" s="7"/>
      <c r="B367" s="166"/>
      <c r="C367" s="17"/>
      <c r="D367" s="7"/>
      <c r="E367" s="7"/>
      <c r="F367" s="187"/>
      <c r="G367" s="7"/>
      <c r="H367" s="7"/>
      <c r="I367" s="7"/>
    </row>
    <row r="368" spans="1:9" x14ac:dyDescent="0.25">
      <c r="A368" s="7"/>
      <c r="B368" s="166"/>
      <c r="C368" s="17"/>
      <c r="D368" s="7"/>
      <c r="E368" s="7"/>
      <c r="F368" s="187"/>
      <c r="G368" s="7"/>
      <c r="H368" s="7"/>
      <c r="I368" s="7"/>
    </row>
    <row r="369" spans="1:9" x14ac:dyDescent="0.25">
      <c r="A369" s="7"/>
      <c r="B369" s="166"/>
      <c r="C369" s="17"/>
      <c r="D369" s="7"/>
      <c r="E369" s="7"/>
      <c r="F369" s="187"/>
      <c r="G369" s="7"/>
      <c r="H369" s="7"/>
      <c r="I369" s="7"/>
    </row>
    <row r="370" spans="1:9" x14ac:dyDescent="0.25">
      <c r="A370" s="7"/>
      <c r="B370" s="166"/>
      <c r="C370" s="17"/>
      <c r="D370" s="7"/>
      <c r="E370" s="7"/>
      <c r="F370" s="187"/>
      <c r="G370" s="7"/>
      <c r="H370" s="7"/>
      <c r="I370" s="7"/>
    </row>
    <row r="371" spans="1:9" x14ac:dyDescent="0.25">
      <c r="A371" s="7"/>
      <c r="B371" s="166"/>
      <c r="C371" s="17"/>
      <c r="D371" s="7"/>
      <c r="E371" s="7"/>
      <c r="F371" s="187"/>
      <c r="G371" s="7"/>
      <c r="H371" s="7"/>
      <c r="I371" s="7"/>
    </row>
    <row r="372" spans="1:9" x14ac:dyDescent="0.25">
      <c r="A372" s="7"/>
      <c r="B372" s="166"/>
      <c r="C372" s="17"/>
      <c r="D372" s="7"/>
      <c r="E372" s="7"/>
      <c r="F372" s="187"/>
      <c r="G372" s="7"/>
      <c r="H372" s="7"/>
      <c r="I372" s="7"/>
    </row>
    <row r="373" spans="1:9" x14ac:dyDescent="0.25">
      <c r="A373" s="7"/>
      <c r="B373" s="166"/>
      <c r="C373" s="17"/>
      <c r="D373" s="7"/>
      <c r="E373" s="7"/>
      <c r="F373" s="187"/>
      <c r="G373" s="7"/>
      <c r="H373" s="7"/>
      <c r="I373" s="7"/>
    </row>
    <row r="374" spans="1:9" x14ac:dyDescent="0.25">
      <c r="A374" s="7"/>
      <c r="B374" s="166"/>
      <c r="C374" s="17"/>
      <c r="D374" s="7"/>
      <c r="E374" s="7"/>
      <c r="F374" s="187"/>
      <c r="G374" s="7"/>
      <c r="H374" s="7"/>
      <c r="I374" s="7"/>
    </row>
  </sheetData>
  <autoFilter ref="A1:F1" xr:uid="{32557B1D-A697-435D-AA66-AEFDD8DD2A1C}"/>
  <mergeCells count="11">
    <mergeCell ref="A2:A7"/>
    <mergeCell ref="G2:H2"/>
    <mergeCell ref="A8:A13"/>
    <mergeCell ref="A14:A19"/>
    <mergeCell ref="A20:A25"/>
    <mergeCell ref="A56:A61"/>
    <mergeCell ref="A26:A31"/>
    <mergeCell ref="A32:A37"/>
    <mergeCell ref="A38:A43"/>
    <mergeCell ref="A44:A49"/>
    <mergeCell ref="A50:A55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39F9-6D09-4FDC-B95A-D230AD786832}">
  <sheetPr>
    <tabColor rgb="FFFF33CC"/>
  </sheetPr>
  <dimension ref="A1:K225"/>
  <sheetViews>
    <sheetView zoomScaleNormal="100" workbookViewId="0">
      <pane ySplit="1" topLeftCell="A2" activePane="bottomLeft" state="frozen"/>
      <selection activeCell="D41" sqref="D41"/>
      <selection pane="bottomLeft"/>
    </sheetView>
  </sheetViews>
  <sheetFormatPr defaultRowHeight="15" x14ac:dyDescent="0.25"/>
  <cols>
    <col min="1" max="1" width="9" bestFit="1" customWidth="1"/>
    <col min="2" max="2" width="14.7109375" style="18" bestFit="1" customWidth="1"/>
    <col min="3" max="3" width="13.42578125" style="16" bestFit="1" customWidth="1"/>
    <col min="4" max="5" width="41" bestFit="1" customWidth="1"/>
    <col min="6" max="6" width="11.5703125" style="16" bestFit="1" customWidth="1"/>
    <col min="7" max="7" width="32.140625" style="16" bestFit="1" customWidth="1"/>
    <col min="10" max="10" width="34.28515625" bestFit="1" customWidth="1"/>
    <col min="11" max="11" width="23.42578125" bestFit="1" customWidth="1"/>
  </cols>
  <sheetData>
    <row r="1" spans="1:11" ht="26.25" thickBot="1" x14ac:dyDescent="0.3">
      <c r="A1" s="120" t="s">
        <v>22</v>
      </c>
      <c r="B1" s="121" t="s">
        <v>23</v>
      </c>
      <c r="C1" s="120" t="s">
        <v>24</v>
      </c>
      <c r="D1" s="120" t="s">
        <v>25</v>
      </c>
      <c r="E1" s="120" t="s">
        <v>26</v>
      </c>
      <c r="F1" s="120" t="s">
        <v>27</v>
      </c>
      <c r="G1" s="120" t="s">
        <v>52</v>
      </c>
    </row>
    <row r="2" spans="1:11" x14ac:dyDescent="0.25">
      <c r="A2" s="440" t="s">
        <v>179</v>
      </c>
      <c r="B2" s="339" t="s">
        <v>467</v>
      </c>
      <c r="C2" s="340">
        <v>45556</v>
      </c>
      <c r="D2" s="341" t="s">
        <v>282</v>
      </c>
      <c r="E2" s="341" t="s">
        <v>468</v>
      </c>
      <c r="F2" s="342" t="s">
        <v>466</v>
      </c>
      <c r="G2" s="343" t="s">
        <v>980</v>
      </c>
    </row>
    <row r="3" spans="1:11" x14ac:dyDescent="0.25">
      <c r="A3" s="441"/>
      <c r="B3" s="344" t="s">
        <v>469</v>
      </c>
      <c r="C3" s="345">
        <v>45556</v>
      </c>
      <c r="D3" s="11" t="s">
        <v>282</v>
      </c>
      <c r="E3" s="11" t="s">
        <v>468</v>
      </c>
      <c r="F3" s="346" t="s">
        <v>466</v>
      </c>
      <c r="G3" s="347" t="s">
        <v>980</v>
      </c>
      <c r="I3" s="439" t="s">
        <v>20</v>
      </c>
      <c r="J3" s="439"/>
      <c r="K3" s="7"/>
    </row>
    <row r="4" spans="1:11" x14ac:dyDescent="0.25">
      <c r="A4" s="441"/>
      <c r="B4" s="326" t="s">
        <v>470</v>
      </c>
      <c r="C4" s="329">
        <v>45640</v>
      </c>
      <c r="D4" s="327" t="s">
        <v>94</v>
      </c>
      <c r="E4" s="327" t="s">
        <v>3</v>
      </c>
      <c r="F4" s="328" t="s">
        <v>466</v>
      </c>
      <c r="G4" s="17"/>
      <c r="I4" s="8" t="s">
        <v>28</v>
      </c>
      <c r="J4" s="7" t="s">
        <v>30</v>
      </c>
      <c r="K4" s="7"/>
    </row>
    <row r="5" spans="1:11" x14ac:dyDescent="0.25">
      <c r="A5" s="441"/>
      <c r="B5" s="326" t="s">
        <v>471</v>
      </c>
      <c r="C5" s="329">
        <v>45640</v>
      </c>
      <c r="D5" s="327" t="s">
        <v>94</v>
      </c>
      <c r="E5" s="327" t="s">
        <v>3</v>
      </c>
      <c r="F5" s="328" t="s">
        <v>466</v>
      </c>
      <c r="G5" s="17"/>
      <c r="I5" s="9" t="s">
        <v>29</v>
      </c>
      <c r="J5" s="7" t="s">
        <v>1015</v>
      </c>
      <c r="K5" s="7"/>
    </row>
    <row r="6" spans="1:11" x14ac:dyDescent="0.25">
      <c r="A6" s="441"/>
      <c r="B6" s="344" t="s">
        <v>472</v>
      </c>
      <c r="C6" s="345">
        <v>45556</v>
      </c>
      <c r="D6" s="11" t="s">
        <v>473</v>
      </c>
      <c r="E6" s="11" t="s">
        <v>45</v>
      </c>
      <c r="F6" s="346" t="s">
        <v>466</v>
      </c>
      <c r="G6" s="347" t="s">
        <v>981</v>
      </c>
      <c r="I6" s="10" t="s">
        <v>32</v>
      </c>
      <c r="J6" t="s">
        <v>33</v>
      </c>
      <c r="K6" s="7"/>
    </row>
    <row r="7" spans="1:11" x14ac:dyDescent="0.25">
      <c r="A7" s="441"/>
      <c r="B7" s="344" t="s">
        <v>474</v>
      </c>
      <c r="C7" s="345">
        <v>45556</v>
      </c>
      <c r="D7" s="11" t="s">
        <v>473</v>
      </c>
      <c r="E7" s="11" t="s">
        <v>45</v>
      </c>
      <c r="F7" s="346" t="s">
        <v>466</v>
      </c>
      <c r="G7" s="347" t="s">
        <v>981</v>
      </c>
      <c r="I7" s="11" t="s">
        <v>34</v>
      </c>
      <c r="J7" t="s">
        <v>35</v>
      </c>
      <c r="K7" s="7"/>
    </row>
    <row r="8" spans="1:11" x14ac:dyDescent="0.25">
      <c r="A8" s="443" t="s">
        <v>180</v>
      </c>
      <c r="B8" s="378" t="s">
        <v>475</v>
      </c>
      <c r="C8" s="379">
        <v>45563</v>
      </c>
      <c r="D8" s="380" t="s">
        <v>3</v>
      </c>
      <c r="E8" s="380" t="s">
        <v>473</v>
      </c>
      <c r="F8" s="381" t="s">
        <v>466</v>
      </c>
      <c r="G8" s="382" t="s">
        <v>981</v>
      </c>
    </row>
    <row r="9" spans="1:11" x14ac:dyDescent="0.25">
      <c r="A9" s="441"/>
      <c r="B9" s="344" t="s">
        <v>476</v>
      </c>
      <c r="C9" s="345">
        <v>45563</v>
      </c>
      <c r="D9" s="11" t="s">
        <v>3</v>
      </c>
      <c r="E9" s="11" t="s">
        <v>473</v>
      </c>
      <c r="F9" s="346" t="s">
        <v>466</v>
      </c>
      <c r="G9" s="347" t="s">
        <v>981</v>
      </c>
    </row>
    <row r="10" spans="1:11" x14ac:dyDescent="0.25">
      <c r="A10" s="441"/>
      <c r="B10" s="344" t="s">
        <v>477</v>
      </c>
      <c r="C10" s="345">
        <v>45563</v>
      </c>
      <c r="D10" s="11" t="s">
        <v>468</v>
      </c>
      <c r="E10" s="11" t="s">
        <v>94</v>
      </c>
      <c r="F10" s="346" t="s">
        <v>466</v>
      </c>
      <c r="G10" s="347" t="s">
        <v>980</v>
      </c>
    </row>
    <row r="11" spans="1:11" x14ac:dyDescent="0.25">
      <c r="A11" s="441"/>
      <c r="B11" s="344" t="s">
        <v>478</v>
      </c>
      <c r="C11" s="345">
        <v>45563</v>
      </c>
      <c r="D11" s="11" t="s">
        <v>468</v>
      </c>
      <c r="E11" s="11" t="s">
        <v>94</v>
      </c>
      <c r="F11" s="346" t="s">
        <v>466</v>
      </c>
      <c r="G11" s="347" t="s">
        <v>980</v>
      </c>
    </row>
    <row r="12" spans="1:11" x14ac:dyDescent="0.25">
      <c r="A12" s="441"/>
      <c r="B12" s="344" t="s">
        <v>479</v>
      </c>
      <c r="C12" s="345">
        <v>45563</v>
      </c>
      <c r="D12" s="11" t="s">
        <v>480</v>
      </c>
      <c r="E12" s="11" t="s">
        <v>282</v>
      </c>
      <c r="F12" s="346" t="s">
        <v>466</v>
      </c>
      <c r="G12" s="347" t="s">
        <v>976</v>
      </c>
    </row>
    <row r="13" spans="1:11" x14ac:dyDescent="0.25">
      <c r="A13" s="444"/>
      <c r="B13" s="383" t="s">
        <v>481</v>
      </c>
      <c r="C13" s="384">
        <v>45563</v>
      </c>
      <c r="D13" s="385" t="s">
        <v>480</v>
      </c>
      <c r="E13" s="385" t="s">
        <v>282</v>
      </c>
      <c r="F13" s="386" t="s">
        <v>466</v>
      </c>
      <c r="G13" s="387" t="s">
        <v>976</v>
      </c>
    </row>
    <row r="14" spans="1:11" x14ac:dyDescent="0.25">
      <c r="A14" s="441" t="s">
        <v>181</v>
      </c>
      <c r="B14" s="344" t="s">
        <v>482</v>
      </c>
      <c r="C14" s="345">
        <v>45570</v>
      </c>
      <c r="D14" s="11" t="s">
        <v>94</v>
      </c>
      <c r="E14" s="11" t="s">
        <v>480</v>
      </c>
      <c r="F14" s="381" t="s">
        <v>466</v>
      </c>
      <c r="G14" s="347" t="s">
        <v>1021</v>
      </c>
    </row>
    <row r="15" spans="1:11" x14ac:dyDescent="0.25">
      <c r="A15" s="441"/>
      <c r="B15" s="344" t="s">
        <v>483</v>
      </c>
      <c r="C15" s="345">
        <v>45570</v>
      </c>
      <c r="D15" s="11" t="s">
        <v>94</v>
      </c>
      <c r="E15" s="11" t="s">
        <v>480</v>
      </c>
      <c r="F15" s="346" t="s">
        <v>466</v>
      </c>
      <c r="G15" s="347" t="s">
        <v>1021</v>
      </c>
    </row>
    <row r="16" spans="1:11" x14ac:dyDescent="0.25">
      <c r="A16" s="441"/>
      <c r="B16" s="344" t="s">
        <v>484</v>
      </c>
      <c r="C16" s="345">
        <v>45570</v>
      </c>
      <c r="D16" s="11" t="s">
        <v>473</v>
      </c>
      <c r="E16" s="11" t="s">
        <v>468</v>
      </c>
      <c r="F16" s="346" t="s">
        <v>466</v>
      </c>
      <c r="G16" s="347" t="s">
        <v>981</v>
      </c>
    </row>
    <row r="17" spans="1:7" x14ac:dyDescent="0.25">
      <c r="A17" s="441"/>
      <c r="B17" s="344" t="s">
        <v>485</v>
      </c>
      <c r="C17" s="345">
        <v>45570</v>
      </c>
      <c r="D17" s="11" t="s">
        <v>473</v>
      </c>
      <c r="E17" s="11" t="s">
        <v>468</v>
      </c>
      <c r="F17" s="346" t="s">
        <v>466</v>
      </c>
      <c r="G17" s="347" t="s">
        <v>981</v>
      </c>
    </row>
    <row r="18" spans="1:7" x14ac:dyDescent="0.25">
      <c r="A18" s="441"/>
      <c r="B18" s="344" t="s">
        <v>486</v>
      </c>
      <c r="C18" s="345">
        <v>45570</v>
      </c>
      <c r="D18" s="11" t="s">
        <v>45</v>
      </c>
      <c r="E18" s="11" t="s">
        <v>3</v>
      </c>
      <c r="F18" s="346" t="s">
        <v>466</v>
      </c>
      <c r="G18" s="347" t="s">
        <v>981</v>
      </c>
    </row>
    <row r="19" spans="1:7" x14ac:dyDescent="0.25">
      <c r="A19" s="441"/>
      <c r="B19" s="344" t="s">
        <v>487</v>
      </c>
      <c r="C19" s="345">
        <v>45570</v>
      </c>
      <c r="D19" s="11" t="s">
        <v>45</v>
      </c>
      <c r="E19" s="11" t="s">
        <v>3</v>
      </c>
      <c r="F19" s="386" t="s">
        <v>466</v>
      </c>
      <c r="G19" s="347" t="s">
        <v>981</v>
      </c>
    </row>
    <row r="20" spans="1:7" x14ac:dyDescent="0.25">
      <c r="A20" s="436" t="s">
        <v>182</v>
      </c>
      <c r="B20" s="409" t="s">
        <v>488</v>
      </c>
      <c r="C20" s="410">
        <v>45584</v>
      </c>
      <c r="D20" s="411" t="s">
        <v>468</v>
      </c>
      <c r="E20" s="411" t="s">
        <v>45</v>
      </c>
      <c r="F20" s="412" t="s">
        <v>466</v>
      </c>
      <c r="G20" s="214" t="s">
        <v>1033</v>
      </c>
    </row>
    <row r="21" spans="1:7" x14ac:dyDescent="0.25">
      <c r="A21" s="437"/>
      <c r="B21" s="326" t="s">
        <v>489</v>
      </c>
      <c r="C21" s="402">
        <v>45584</v>
      </c>
      <c r="D21" s="327" t="s">
        <v>468</v>
      </c>
      <c r="E21" s="327" t="s">
        <v>45</v>
      </c>
      <c r="F21" s="328" t="s">
        <v>466</v>
      </c>
      <c r="G21" s="17" t="s">
        <v>1033</v>
      </c>
    </row>
    <row r="22" spans="1:7" x14ac:dyDescent="0.25">
      <c r="A22" s="437"/>
      <c r="B22" s="326" t="s">
        <v>490</v>
      </c>
      <c r="C22" s="402">
        <v>45696</v>
      </c>
      <c r="D22" s="327" t="s">
        <v>480</v>
      </c>
      <c r="E22" s="327" t="s">
        <v>473</v>
      </c>
      <c r="F22" s="328" t="s">
        <v>466</v>
      </c>
      <c r="G22" s="17" t="s">
        <v>981</v>
      </c>
    </row>
    <row r="23" spans="1:7" x14ac:dyDescent="0.25">
      <c r="A23" s="437"/>
      <c r="B23" s="326" t="s">
        <v>491</v>
      </c>
      <c r="C23" s="402">
        <v>45696</v>
      </c>
      <c r="D23" s="327" t="s">
        <v>480</v>
      </c>
      <c r="E23" s="327" t="s">
        <v>473</v>
      </c>
      <c r="F23" s="328" t="s">
        <v>466</v>
      </c>
      <c r="G23" s="17" t="s">
        <v>981</v>
      </c>
    </row>
    <row r="24" spans="1:7" x14ac:dyDescent="0.25">
      <c r="A24" s="437"/>
      <c r="B24" s="166" t="s">
        <v>492</v>
      </c>
      <c r="C24" s="165">
        <v>45584</v>
      </c>
      <c r="D24" s="7" t="s">
        <v>282</v>
      </c>
      <c r="E24" s="7" t="s">
        <v>94</v>
      </c>
      <c r="F24" s="167" t="s">
        <v>466</v>
      </c>
      <c r="G24" s="17" t="s">
        <v>981</v>
      </c>
    </row>
    <row r="25" spans="1:7" x14ac:dyDescent="0.25">
      <c r="A25" s="438"/>
      <c r="B25" s="216" t="s">
        <v>493</v>
      </c>
      <c r="C25" s="217">
        <v>45584</v>
      </c>
      <c r="D25" s="218" t="s">
        <v>282</v>
      </c>
      <c r="E25" s="218" t="s">
        <v>94</v>
      </c>
      <c r="F25" s="210" t="s">
        <v>466</v>
      </c>
      <c r="G25" s="219" t="s">
        <v>981</v>
      </c>
    </row>
    <row r="26" spans="1:7" x14ac:dyDescent="0.25">
      <c r="A26" s="437" t="s">
        <v>183</v>
      </c>
      <c r="B26" s="166" t="s">
        <v>494</v>
      </c>
      <c r="C26" s="165">
        <v>45605</v>
      </c>
      <c r="D26" s="7" t="s">
        <v>473</v>
      </c>
      <c r="E26" s="7" t="s">
        <v>282</v>
      </c>
      <c r="F26" s="208" t="s">
        <v>466</v>
      </c>
      <c r="G26" s="17"/>
    </row>
    <row r="27" spans="1:7" x14ac:dyDescent="0.25">
      <c r="A27" s="437"/>
      <c r="B27" s="166" t="s">
        <v>495</v>
      </c>
      <c r="C27" s="165">
        <v>45605</v>
      </c>
      <c r="D27" s="7" t="s">
        <v>473</v>
      </c>
      <c r="E27" s="7" t="s">
        <v>282</v>
      </c>
      <c r="F27" s="167" t="s">
        <v>466</v>
      </c>
      <c r="G27" s="17"/>
    </row>
    <row r="28" spans="1:7" x14ac:dyDescent="0.25">
      <c r="A28" s="437"/>
      <c r="B28" s="166" t="s">
        <v>496</v>
      </c>
      <c r="C28" s="165">
        <v>45605</v>
      </c>
      <c r="D28" s="7" t="s">
        <v>45</v>
      </c>
      <c r="E28" s="7" t="s">
        <v>480</v>
      </c>
      <c r="F28" s="167" t="s">
        <v>466</v>
      </c>
      <c r="G28" s="17"/>
    </row>
    <row r="29" spans="1:7" x14ac:dyDescent="0.25">
      <c r="A29" s="437"/>
      <c r="B29" s="166" t="s">
        <v>497</v>
      </c>
      <c r="C29" s="165">
        <v>45605</v>
      </c>
      <c r="D29" s="7" t="s">
        <v>45</v>
      </c>
      <c r="E29" s="7" t="s">
        <v>480</v>
      </c>
      <c r="F29" s="167" t="s">
        <v>466</v>
      </c>
      <c r="G29" s="17"/>
    </row>
    <row r="30" spans="1:7" x14ac:dyDescent="0.25">
      <c r="A30" s="437"/>
      <c r="B30" s="166" t="s">
        <v>498</v>
      </c>
      <c r="C30" s="165">
        <v>45605</v>
      </c>
      <c r="D30" s="7" t="s">
        <v>3</v>
      </c>
      <c r="E30" s="7" t="s">
        <v>468</v>
      </c>
      <c r="F30" s="167" t="s">
        <v>466</v>
      </c>
      <c r="G30" s="17"/>
    </row>
    <row r="31" spans="1:7" x14ac:dyDescent="0.25">
      <c r="A31" s="437"/>
      <c r="B31" s="166" t="s">
        <v>499</v>
      </c>
      <c r="C31" s="165">
        <v>45605</v>
      </c>
      <c r="D31" s="7" t="s">
        <v>3</v>
      </c>
      <c r="E31" s="7" t="s">
        <v>468</v>
      </c>
      <c r="F31" s="210" t="s">
        <v>466</v>
      </c>
      <c r="G31" s="17"/>
    </row>
    <row r="32" spans="1:7" x14ac:dyDescent="0.25">
      <c r="A32" s="436" t="s">
        <v>184</v>
      </c>
      <c r="B32" s="211" t="s">
        <v>500</v>
      </c>
      <c r="C32" s="212">
        <v>45619</v>
      </c>
      <c r="D32" s="213" t="s">
        <v>480</v>
      </c>
      <c r="E32" s="213" t="s">
        <v>3</v>
      </c>
      <c r="F32" s="208" t="s">
        <v>466</v>
      </c>
      <c r="G32" s="214"/>
    </row>
    <row r="33" spans="1:7" x14ac:dyDescent="0.25">
      <c r="A33" s="437"/>
      <c r="B33" s="166" t="s">
        <v>501</v>
      </c>
      <c r="C33" s="165">
        <v>45619</v>
      </c>
      <c r="D33" s="7" t="s">
        <v>480</v>
      </c>
      <c r="E33" s="7" t="s">
        <v>3</v>
      </c>
      <c r="F33" s="167" t="s">
        <v>466</v>
      </c>
      <c r="G33" s="17"/>
    </row>
    <row r="34" spans="1:7" x14ac:dyDescent="0.25">
      <c r="A34" s="437"/>
      <c r="B34" s="166" t="s">
        <v>502</v>
      </c>
      <c r="C34" s="165">
        <v>45619</v>
      </c>
      <c r="D34" s="7" t="s">
        <v>282</v>
      </c>
      <c r="E34" s="7" t="s">
        <v>45</v>
      </c>
      <c r="F34" s="167" t="s">
        <v>466</v>
      </c>
      <c r="G34" s="17"/>
    </row>
    <row r="35" spans="1:7" x14ac:dyDescent="0.25">
      <c r="A35" s="437"/>
      <c r="B35" s="166" t="s">
        <v>503</v>
      </c>
      <c r="C35" s="165">
        <v>45619</v>
      </c>
      <c r="D35" s="7" t="s">
        <v>282</v>
      </c>
      <c r="E35" s="7" t="s">
        <v>45</v>
      </c>
      <c r="F35" s="167" t="s">
        <v>466</v>
      </c>
      <c r="G35" s="17"/>
    </row>
    <row r="36" spans="1:7" x14ac:dyDescent="0.25">
      <c r="A36" s="437"/>
      <c r="B36" s="166" t="s">
        <v>504</v>
      </c>
      <c r="C36" s="165">
        <v>45619</v>
      </c>
      <c r="D36" s="7" t="s">
        <v>94</v>
      </c>
      <c r="E36" s="7" t="s">
        <v>473</v>
      </c>
      <c r="F36" s="167" t="s">
        <v>466</v>
      </c>
      <c r="G36" s="17"/>
    </row>
    <row r="37" spans="1:7" x14ac:dyDescent="0.25">
      <c r="A37" s="438"/>
      <c r="B37" s="216" t="s">
        <v>505</v>
      </c>
      <c r="C37" s="217">
        <v>45619</v>
      </c>
      <c r="D37" s="218" t="s">
        <v>94</v>
      </c>
      <c r="E37" s="218" t="s">
        <v>473</v>
      </c>
      <c r="F37" s="210" t="s">
        <v>466</v>
      </c>
      <c r="G37" s="219"/>
    </row>
    <row r="38" spans="1:7" x14ac:dyDescent="0.25">
      <c r="A38" s="437" t="s">
        <v>185</v>
      </c>
      <c r="B38" s="166" t="s">
        <v>506</v>
      </c>
      <c r="C38" s="165">
        <v>45633</v>
      </c>
      <c r="D38" s="7" t="s">
        <v>45</v>
      </c>
      <c r="E38" s="7" t="s">
        <v>94</v>
      </c>
      <c r="F38" s="208" t="s">
        <v>466</v>
      </c>
      <c r="G38" s="17"/>
    </row>
    <row r="39" spans="1:7" x14ac:dyDescent="0.25">
      <c r="A39" s="437"/>
      <c r="B39" s="209" t="s">
        <v>507</v>
      </c>
      <c r="C39" s="165">
        <v>45633</v>
      </c>
      <c r="D39" s="7" t="s">
        <v>45</v>
      </c>
      <c r="E39" s="7" t="s">
        <v>94</v>
      </c>
      <c r="F39" s="167" t="s">
        <v>466</v>
      </c>
      <c r="G39" s="17"/>
    </row>
    <row r="40" spans="1:7" x14ac:dyDescent="0.25">
      <c r="A40" s="437"/>
      <c r="B40" s="209" t="s">
        <v>508</v>
      </c>
      <c r="C40" s="165">
        <v>45633</v>
      </c>
      <c r="D40" s="7" t="s">
        <v>3</v>
      </c>
      <c r="E40" s="7" t="s">
        <v>282</v>
      </c>
      <c r="F40" s="167" t="s">
        <v>466</v>
      </c>
      <c r="G40" s="17"/>
    </row>
    <row r="41" spans="1:7" x14ac:dyDescent="0.25">
      <c r="A41" s="437"/>
      <c r="B41" s="166" t="s">
        <v>509</v>
      </c>
      <c r="C41" s="165">
        <v>45633</v>
      </c>
      <c r="D41" s="7" t="s">
        <v>3</v>
      </c>
      <c r="E41" s="7" t="s">
        <v>282</v>
      </c>
      <c r="F41" s="167" t="s">
        <v>466</v>
      </c>
      <c r="G41" s="17"/>
    </row>
    <row r="42" spans="1:7" x14ac:dyDescent="0.25">
      <c r="A42" s="437"/>
      <c r="B42" s="166" t="s">
        <v>510</v>
      </c>
      <c r="C42" s="165">
        <v>45633</v>
      </c>
      <c r="D42" s="7" t="s">
        <v>468</v>
      </c>
      <c r="E42" s="7" t="s">
        <v>480</v>
      </c>
      <c r="F42" s="167" t="s">
        <v>466</v>
      </c>
      <c r="G42" s="17"/>
    </row>
    <row r="43" spans="1:7" x14ac:dyDescent="0.25">
      <c r="A43" s="437"/>
      <c r="B43" s="166" t="s">
        <v>511</v>
      </c>
      <c r="C43" s="165">
        <v>45633</v>
      </c>
      <c r="D43" s="7" t="s">
        <v>468</v>
      </c>
      <c r="E43" s="7" t="s">
        <v>480</v>
      </c>
      <c r="F43" s="210" t="s">
        <v>466</v>
      </c>
      <c r="G43" s="17"/>
    </row>
    <row r="44" spans="1:7" x14ac:dyDescent="0.25">
      <c r="A44" s="436" t="s">
        <v>186</v>
      </c>
      <c r="B44" s="211" t="s">
        <v>512</v>
      </c>
      <c r="C44" s="212">
        <v>45640</v>
      </c>
      <c r="D44" s="213" t="s">
        <v>468</v>
      </c>
      <c r="E44" s="213" t="s">
        <v>282</v>
      </c>
      <c r="F44" s="208" t="s">
        <v>466</v>
      </c>
      <c r="G44" s="214"/>
    </row>
    <row r="45" spans="1:7" x14ac:dyDescent="0.25">
      <c r="A45" s="437"/>
      <c r="B45" s="166" t="s">
        <v>513</v>
      </c>
      <c r="C45" s="165">
        <v>45640</v>
      </c>
      <c r="D45" s="7" t="s">
        <v>468</v>
      </c>
      <c r="E45" s="7" t="s">
        <v>282</v>
      </c>
      <c r="F45" s="167" t="s">
        <v>466</v>
      </c>
      <c r="G45" s="17"/>
    </row>
    <row r="46" spans="1:7" x14ac:dyDescent="0.25">
      <c r="A46" s="437"/>
      <c r="B46" s="344" t="s">
        <v>514</v>
      </c>
      <c r="C46" s="345">
        <v>45556</v>
      </c>
      <c r="D46" s="11" t="s">
        <v>3</v>
      </c>
      <c r="E46" s="11" t="s">
        <v>94</v>
      </c>
      <c r="F46" s="346" t="s">
        <v>466</v>
      </c>
      <c r="G46" s="347" t="s">
        <v>973</v>
      </c>
    </row>
    <row r="47" spans="1:7" x14ac:dyDescent="0.25">
      <c r="A47" s="437"/>
      <c r="B47" s="344" t="s">
        <v>515</v>
      </c>
      <c r="C47" s="345">
        <v>45556</v>
      </c>
      <c r="D47" s="11" t="s">
        <v>3</v>
      </c>
      <c r="E47" s="11" t="s">
        <v>94</v>
      </c>
      <c r="F47" s="346" t="s">
        <v>466</v>
      </c>
      <c r="G47" s="347" t="s">
        <v>973</v>
      </c>
    </row>
    <row r="48" spans="1:7" x14ac:dyDescent="0.25">
      <c r="A48" s="437"/>
      <c r="B48" s="166" t="s">
        <v>516</v>
      </c>
      <c r="C48" s="165">
        <v>45640</v>
      </c>
      <c r="D48" s="7" t="s">
        <v>45</v>
      </c>
      <c r="E48" s="7" t="s">
        <v>473</v>
      </c>
      <c r="F48" s="167" t="s">
        <v>466</v>
      </c>
      <c r="G48" s="17"/>
    </row>
    <row r="49" spans="1:7" x14ac:dyDescent="0.25">
      <c r="A49" s="438"/>
      <c r="B49" s="216" t="s">
        <v>517</v>
      </c>
      <c r="C49" s="217">
        <v>45640</v>
      </c>
      <c r="D49" s="218" t="s">
        <v>45</v>
      </c>
      <c r="E49" s="218" t="s">
        <v>473</v>
      </c>
      <c r="F49" s="210" t="s">
        <v>466</v>
      </c>
      <c r="G49" s="219"/>
    </row>
    <row r="50" spans="1:7" x14ac:dyDescent="0.25">
      <c r="A50" s="437" t="s">
        <v>187</v>
      </c>
      <c r="B50" s="166" t="s">
        <v>518</v>
      </c>
      <c r="C50" s="165">
        <v>45668</v>
      </c>
      <c r="D50" s="7" t="s">
        <v>473</v>
      </c>
      <c r="E50" s="7" t="s">
        <v>3</v>
      </c>
      <c r="F50" s="208" t="s">
        <v>466</v>
      </c>
      <c r="G50" s="17"/>
    </row>
    <row r="51" spans="1:7" x14ac:dyDescent="0.25">
      <c r="A51" s="437"/>
      <c r="B51" s="209" t="s">
        <v>519</v>
      </c>
      <c r="C51" s="165">
        <v>45668</v>
      </c>
      <c r="D51" s="7" t="s">
        <v>473</v>
      </c>
      <c r="E51" s="7" t="s">
        <v>3</v>
      </c>
      <c r="F51" s="167" t="s">
        <v>466</v>
      </c>
      <c r="G51" s="17"/>
    </row>
    <row r="52" spans="1:7" x14ac:dyDescent="0.25">
      <c r="A52" s="437"/>
      <c r="B52" s="209" t="s">
        <v>520</v>
      </c>
      <c r="C52" s="165">
        <v>45668</v>
      </c>
      <c r="D52" s="7" t="s">
        <v>94</v>
      </c>
      <c r="E52" s="7" t="s">
        <v>468</v>
      </c>
      <c r="F52" s="167" t="s">
        <v>466</v>
      </c>
      <c r="G52" s="17"/>
    </row>
    <row r="53" spans="1:7" x14ac:dyDescent="0.25">
      <c r="A53" s="437"/>
      <c r="B53" s="166" t="s">
        <v>521</v>
      </c>
      <c r="C53" s="165">
        <v>45668</v>
      </c>
      <c r="D53" s="7" t="s">
        <v>94</v>
      </c>
      <c r="E53" s="7" t="s">
        <v>468</v>
      </c>
      <c r="F53" s="167" t="s">
        <v>466</v>
      </c>
      <c r="G53" s="17"/>
    </row>
    <row r="54" spans="1:7" x14ac:dyDescent="0.25">
      <c r="A54" s="437"/>
      <c r="B54" s="166" t="s">
        <v>522</v>
      </c>
      <c r="C54" s="165">
        <v>45668</v>
      </c>
      <c r="D54" s="7" t="s">
        <v>282</v>
      </c>
      <c r="E54" s="7" t="s">
        <v>480</v>
      </c>
      <c r="F54" s="167" t="s">
        <v>466</v>
      </c>
      <c r="G54" s="17"/>
    </row>
    <row r="55" spans="1:7" x14ac:dyDescent="0.25">
      <c r="A55" s="437"/>
      <c r="B55" s="166" t="s">
        <v>523</v>
      </c>
      <c r="C55" s="165">
        <v>45668</v>
      </c>
      <c r="D55" s="7" t="s">
        <v>282</v>
      </c>
      <c r="E55" s="7" t="s">
        <v>480</v>
      </c>
      <c r="F55" s="210" t="s">
        <v>466</v>
      </c>
      <c r="G55" s="17"/>
    </row>
    <row r="56" spans="1:7" x14ac:dyDescent="0.25">
      <c r="A56" s="436" t="s">
        <v>188</v>
      </c>
      <c r="B56" s="211" t="s">
        <v>524</v>
      </c>
      <c r="C56" s="212">
        <v>45682</v>
      </c>
      <c r="D56" s="213" t="s">
        <v>480</v>
      </c>
      <c r="E56" s="213" t="s">
        <v>94</v>
      </c>
      <c r="F56" s="208" t="s">
        <v>466</v>
      </c>
      <c r="G56" s="214"/>
    </row>
    <row r="57" spans="1:7" x14ac:dyDescent="0.25">
      <c r="A57" s="437"/>
      <c r="B57" s="166" t="s">
        <v>525</v>
      </c>
      <c r="C57" s="165">
        <v>45682</v>
      </c>
      <c r="D57" s="7" t="s">
        <v>480</v>
      </c>
      <c r="E57" s="7" t="s">
        <v>94</v>
      </c>
      <c r="F57" s="167" t="s">
        <v>466</v>
      </c>
      <c r="G57" s="17"/>
    </row>
    <row r="58" spans="1:7" x14ac:dyDescent="0.25">
      <c r="A58" s="437"/>
      <c r="B58" s="166" t="s">
        <v>526</v>
      </c>
      <c r="C58" s="165">
        <v>45682</v>
      </c>
      <c r="D58" s="7" t="s">
        <v>468</v>
      </c>
      <c r="E58" s="7" t="s">
        <v>473</v>
      </c>
      <c r="F58" s="167" t="s">
        <v>466</v>
      </c>
      <c r="G58" s="17"/>
    </row>
    <row r="59" spans="1:7" x14ac:dyDescent="0.25">
      <c r="A59" s="437"/>
      <c r="B59" s="166" t="s">
        <v>527</v>
      </c>
      <c r="C59" s="165">
        <v>45682</v>
      </c>
      <c r="D59" s="7" t="s">
        <v>468</v>
      </c>
      <c r="E59" s="7" t="s">
        <v>473</v>
      </c>
      <c r="F59" s="167" t="s">
        <v>466</v>
      </c>
      <c r="G59" s="17"/>
    </row>
    <row r="60" spans="1:7" x14ac:dyDescent="0.25">
      <c r="A60" s="437"/>
      <c r="B60" s="166" t="s">
        <v>528</v>
      </c>
      <c r="C60" s="165">
        <v>45682</v>
      </c>
      <c r="D60" s="7" t="s">
        <v>3</v>
      </c>
      <c r="E60" s="7" t="s">
        <v>45</v>
      </c>
      <c r="F60" s="167" t="s">
        <v>466</v>
      </c>
      <c r="G60" s="17"/>
    </row>
    <row r="61" spans="1:7" x14ac:dyDescent="0.25">
      <c r="A61" s="438"/>
      <c r="B61" s="216" t="s">
        <v>529</v>
      </c>
      <c r="C61" s="217">
        <v>45682</v>
      </c>
      <c r="D61" s="218" t="s">
        <v>3</v>
      </c>
      <c r="E61" s="218" t="s">
        <v>45</v>
      </c>
      <c r="F61" s="210" t="s">
        <v>466</v>
      </c>
      <c r="G61" s="219"/>
    </row>
    <row r="62" spans="1:7" x14ac:dyDescent="0.25">
      <c r="A62" s="436" t="s">
        <v>189</v>
      </c>
      <c r="B62" s="166" t="s">
        <v>530</v>
      </c>
      <c r="C62" s="165">
        <v>45696</v>
      </c>
      <c r="D62" s="7" t="s">
        <v>45</v>
      </c>
      <c r="E62" s="7" t="s">
        <v>468</v>
      </c>
      <c r="F62" s="208" t="s">
        <v>466</v>
      </c>
      <c r="G62" s="17"/>
    </row>
    <row r="63" spans="1:7" x14ac:dyDescent="0.25">
      <c r="A63" s="437"/>
      <c r="B63" s="166" t="s">
        <v>531</v>
      </c>
      <c r="C63" s="165">
        <v>45696</v>
      </c>
      <c r="D63" s="7" t="s">
        <v>45</v>
      </c>
      <c r="E63" s="7" t="s">
        <v>468</v>
      </c>
      <c r="F63" s="167" t="s">
        <v>466</v>
      </c>
      <c r="G63" s="17"/>
    </row>
    <row r="64" spans="1:7" x14ac:dyDescent="0.25">
      <c r="A64" s="437"/>
      <c r="B64" s="326" t="s">
        <v>532</v>
      </c>
      <c r="C64" s="402">
        <v>45949</v>
      </c>
      <c r="D64" s="327" t="s">
        <v>473</v>
      </c>
      <c r="E64" s="327" t="s">
        <v>480</v>
      </c>
      <c r="F64" s="328" t="s">
        <v>466</v>
      </c>
      <c r="G64" s="17"/>
    </row>
    <row r="65" spans="1:7" x14ac:dyDescent="0.25">
      <c r="A65" s="437"/>
      <c r="B65" s="326" t="s">
        <v>533</v>
      </c>
      <c r="C65" s="402">
        <v>45949</v>
      </c>
      <c r="D65" s="327" t="s">
        <v>473</v>
      </c>
      <c r="E65" s="327" t="s">
        <v>480</v>
      </c>
      <c r="F65" s="328" t="s">
        <v>466</v>
      </c>
      <c r="G65" s="17"/>
    </row>
    <row r="66" spans="1:7" x14ac:dyDescent="0.25">
      <c r="A66" s="437"/>
      <c r="B66" s="166" t="s">
        <v>534</v>
      </c>
      <c r="C66" s="165">
        <v>45696</v>
      </c>
      <c r="D66" s="7" t="s">
        <v>94</v>
      </c>
      <c r="E66" s="7" t="s">
        <v>282</v>
      </c>
      <c r="F66" s="167" t="s">
        <v>466</v>
      </c>
      <c r="G66" s="17"/>
    </row>
    <row r="67" spans="1:7" x14ac:dyDescent="0.25">
      <c r="A67" s="438"/>
      <c r="B67" s="166" t="s">
        <v>535</v>
      </c>
      <c r="C67" s="165">
        <v>45696</v>
      </c>
      <c r="D67" s="7" t="s">
        <v>94</v>
      </c>
      <c r="E67" s="7" t="s">
        <v>282</v>
      </c>
      <c r="F67" s="210" t="s">
        <v>466</v>
      </c>
      <c r="G67" s="17"/>
    </row>
    <row r="68" spans="1:7" x14ac:dyDescent="0.25">
      <c r="A68" s="436" t="s">
        <v>190</v>
      </c>
      <c r="B68" s="211" t="s">
        <v>536</v>
      </c>
      <c r="C68" s="212">
        <v>45724</v>
      </c>
      <c r="D68" s="213" t="s">
        <v>282</v>
      </c>
      <c r="E68" s="213" t="s">
        <v>473</v>
      </c>
      <c r="F68" s="208" t="s">
        <v>466</v>
      </c>
      <c r="G68" s="214"/>
    </row>
    <row r="69" spans="1:7" x14ac:dyDescent="0.25">
      <c r="A69" s="437"/>
      <c r="B69" s="166" t="s">
        <v>537</v>
      </c>
      <c r="C69" s="165">
        <v>45724</v>
      </c>
      <c r="D69" s="7" t="s">
        <v>282</v>
      </c>
      <c r="E69" s="7" t="s">
        <v>473</v>
      </c>
      <c r="F69" s="167" t="s">
        <v>466</v>
      </c>
      <c r="G69" s="17"/>
    </row>
    <row r="70" spans="1:7" x14ac:dyDescent="0.25">
      <c r="A70" s="437"/>
      <c r="B70" s="166" t="s">
        <v>538</v>
      </c>
      <c r="C70" s="165">
        <v>45724</v>
      </c>
      <c r="D70" s="7" t="s">
        <v>480</v>
      </c>
      <c r="E70" s="7" t="s">
        <v>45</v>
      </c>
      <c r="F70" s="167" t="s">
        <v>466</v>
      </c>
      <c r="G70" s="17"/>
    </row>
    <row r="71" spans="1:7" x14ac:dyDescent="0.25">
      <c r="A71" s="437"/>
      <c r="B71" s="166" t="s">
        <v>539</v>
      </c>
      <c r="C71" s="165">
        <v>45724</v>
      </c>
      <c r="D71" s="7" t="s">
        <v>480</v>
      </c>
      <c r="E71" s="7" t="s">
        <v>45</v>
      </c>
      <c r="F71" s="167" t="s">
        <v>466</v>
      </c>
      <c r="G71" s="17"/>
    </row>
    <row r="72" spans="1:7" x14ac:dyDescent="0.25">
      <c r="A72" s="437"/>
      <c r="B72" s="166" t="s">
        <v>540</v>
      </c>
      <c r="C72" s="165">
        <v>45724</v>
      </c>
      <c r="D72" s="7" t="s">
        <v>468</v>
      </c>
      <c r="E72" s="7" t="s">
        <v>3</v>
      </c>
      <c r="F72" s="167" t="s">
        <v>466</v>
      </c>
      <c r="G72" s="17"/>
    </row>
    <row r="73" spans="1:7" x14ac:dyDescent="0.25">
      <c r="A73" s="438"/>
      <c r="B73" s="216" t="s">
        <v>541</v>
      </c>
      <c r="C73" s="217">
        <v>45724</v>
      </c>
      <c r="D73" s="218" t="s">
        <v>468</v>
      </c>
      <c r="E73" s="218" t="s">
        <v>3</v>
      </c>
      <c r="F73" s="210" t="s">
        <v>466</v>
      </c>
      <c r="G73" s="219"/>
    </row>
    <row r="74" spans="1:7" x14ac:dyDescent="0.25">
      <c r="A74" s="436" t="s">
        <v>191</v>
      </c>
      <c r="B74" s="166" t="s">
        <v>542</v>
      </c>
      <c r="C74" s="165">
        <v>45738</v>
      </c>
      <c r="D74" s="7" t="s">
        <v>3</v>
      </c>
      <c r="E74" s="7" t="s">
        <v>480</v>
      </c>
      <c r="F74" s="208" t="s">
        <v>466</v>
      </c>
      <c r="G74" s="17"/>
    </row>
    <row r="75" spans="1:7" x14ac:dyDescent="0.25">
      <c r="A75" s="437"/>
      <c r="B75" s="209" t="s">
        <v>543</v>
      </c>
      <c r="C75" s="165">
        <v>45738</v>
      </c>
      <c r="D75" s="7" t="s">
        <v>3</v>
      </c>
      <c r="E75" s="7" t="s">
        <v>480</v>
      </c>
      <c r="F75" s="167" t="s">
        <v>466</v>
      </c>
      <c r="G75" s="17"/>
    </row>
    <row r="76" spans="1:7" x14ac:dyDescent="0.25">
      <c r="A76" s="437"/>
      <c r="B76" s="209" t="s">
        <v>544</v>
      </c>
      <c r="C76" s="165">
        <v>45738</v>
      </c>
      <c r="D76" s="7" t="s">
        <v>45</v>
      </c>
      <c r="E76" s="7" t="s">
        <v>282</v>
      </c>
      <c r="F76" s="167" t="s">
        <v>466</v>
      </c>
      <c r="G76" s="17"/>
    </row>
    <row r="77" spans="1:7" x14ac:dyDescent="0.25">
      <c r="A77" s="437"/>
      <c r="B77" s="166" t="s">
        <v>545</v>
      </c>
      <c r="C77" s="165">
        <v>45738</v>
      </c>
      <c r="D77" s="7" t="s">
        <v>45</v>
      </c>
      <c r="E77" s="7" t="s">
        <v>282</v>
      </c>
      <c r="F77" s="167" t="s">
        <v>466</v>
      </c>
      <c r="G77" s="17"/>
    </row>
    <row r="78" spans="1:7" x14ac:dyDescent="0.25">
      <c r="A78" s="437"/>
      <c r="B78" s="166" t="s">
        <v>546</v>
      </c>
      <c r="C78" s="165">
        <v>45738</v>
      </c>
      <c r="D78" s="7" t="s">
        <v>473</v>
      </c>
      <c r="E78" s="7" t="s">
        <v>94</v>
      </c>
      <c r="F78" s="167" t="s">
        <v>466</v>
      </c>
      <c r="G78" s="17"/>
    </row>
    <row r="79" spans="1:7" x14ac:dyDescent="0.25">
      <c r="A79" s="438"/>
      <c r="B79" s="166" t="s">
        <v>547</v>
      </c>
      <c r="C79" s="165">
        <v>45738</v>
      </c>
      <c r="D79" s="7" t="s">
        <v>473</v>
      </c>
      <c r="E79" s="7" t="s">
        <v>94</v>
      </c>
      <c r="F79" s="210" t="s">
        <v>466</v>
      </c>
      <c r="G79" s="17"/>
    </row>
    <row r="80" spans="1:7" x14ac:dyDescent="0.25">
      <c r="A80" s="436" t="s">
        <v>192</v>
      </c>
      <c r="B80" s="211" t="s">
        <v>548</v>
      </c>
      <c r="C80" s="212">
        <v>45752</v>
      </c>
      <c r="D80" s="213" t="s">
        <v>94</v>
      </c>
      <c r="E80" s="213" t="s">
        <v>45</v>
      </c>
      <c r="F80" s="208" t="s">
        <v>466</v>
      </c>
      <c r="G80" s="214"/>
    </row>
    <row r="81" spans="1:11" x14ac:dyDescent="0.25">
      <c r="A81" s="437"/>
      <c r="B81" s="166" t="s">
        <v>549</v>
      </c>
      <c r="C81" s="165">
        <v>45752</v>
      </c>
      <c r="D81" s="7" t="s">
        <v>94</v>
      </c>
      <c r="E81" s="7" t="s">
        <v>45</v>
      </c>
      <c r="F81" s="167" t="s">
        <v>466</v>
      </c>
      <c r="G81" s="17"/>
    </row>
    <row r="82" spans="1:11" x14ac:dyDescent="0.25">
      <c r="A82" s="437"/>
      <c r="B82" s="166" t="s">
        <v>550</v>
      </c>
      <c r="C82" s="165">
        <v>45752</v>
      </c>
      <c r="D82" s="7" t="s">
        <v>282</v>
      </c>
      <c r="E82" s="7" t="s">
        <v>3</v>
      </c>
      <c r="F82" s="167" t="s">
        <v>466</v>
      </c>
      <c r="G82" s="17"/>
    </row>
    <row r="83" spans="1:11" x14ac:dyDescent="0.25">
      <c r="A83" s="437"/>
      <c r="B83" s="166" t="s">
        <v>551</v>
      </c>
      <c r="C83" s="165">
        <v>45752</v>
      </c>
      <c r="D83" s="7" t="s">
        <v>282</v>
      </c>
      <c r="E83" s="7" t="s">
        <v>3</v>
      </c>
      <c r="F83" s="167" t="s">
        <v>466</v>
      </c>
      <c r="G83" s="17"/>
    </row>
    <row r="84" spans="1:11" x14ac:dyDescent="0.25">
      <c r="A84" s="437"/>
      <c r="B84" s="166" t="s">
        <v>552</v>
      </c>
      <c r="C84" s="165">
        <v>45752</v>
      </c>
      <c r="D84" s="7" t="s">
        <v>480</v>
      </c>
      <c r="E84" s="7" t="s">
        <v>468</v>
      </c>
      <c r="F84" s="167" t="s">
        <v>466</v>
      </c>
      <c r="G84" s="17"/>
    </row>
    <row r="85" spans="1:11" ht="15.75" thickBot="1" x14ac:dyDescent="0.3">
      <c r="A85" s="438"/>
      <c r="B85" s="220" t="s">
        <v>553</v>
      </c>
      <c r="C85" s="221">
        <v>45752</v>
      </c>
      <c r="D85" s="222" t="s">
        <v>480</v>
      </c>
      <c r="E85" s="222" t="s">
        <v>468</v>
      </c>
      <c r="F85" s="223" t="s">
        <v>466</v>
      </c>
      <c r="G85" s="224"/>
    </row>
    <row r="86" spans="1:11" x14ac:dyDescent="0.25">
      <c r="A86" s="440" t="s">
        <v>179</v>
      </c>
      <c r="B86" s="339" t="s">
        <v>554</v>
      </c>
      <c r="C86" s="340">
        <v>45563</v>
      </c>
      <c r="D86" s="341" t="s">
        <v>555</v>
      </c>
      <c r="E86" s="341" t="s">
        <v>67</v>
      </c>
      <c r="F86" s="342" t="s">
        <v>465</v>
      </c>
      <c r="G86" s="343" t="s">
        <v>981</v>
      </c>
    </row>
    <row r="87" spans="1:11" x14ac:dyDescent="0.25">
      <c r="A87" s="441"/>
      <c r="B87" s="344" t="s">
        <v>556</v>
      </c>
      <c r="C87" s="345">
        <v>45563</v>
      </c>
      <c r="D87" s="11" t="s">
        <v>555</v>
      </c>
      <c r="E87" s="11" t="s">
        <v>67</v>
      </c>
      <c r="F87" s="346" t="s">
        <v>465</v>
      </c>
      <c r="G87" s="347" t="s">
        <v>981</v>
      </c>
      <c r="I87" s="439"/>
      <c r="J87" s="439"/>
      <c r="K87" s="7"/>
    </row>
    <row r="88" spans="1:11" x14ac:dyDescent="0.25">
      <c r="A88" s="441"/>
      <c r="B88" s="344" t="s">
        <v>557</v>
      </c>
      <c r="C88" s="345">
        <v>45563</v>
      </c>
      <c r="D88" s="11" t="s">
        <v>2</v>
      </c>
      <c r="E88" s="11" t="s">
        <v>558</v>
      </c>
      <c r="F88" s="346" t="s">
        <v>465</v>
      </c>
      <c r="G88" s="347" t="s">
        <v>973</v>
      </c>
      <c r="I88" s="8"/>
      <c r="J88" s="7"/>
      <c r="K88" s="7"/>
    </row>
    <row r="89" spans="1:11" x14ac:dyDescent="0.25">
      <c r="A89" s="441"/>
      <c r="B89" s="344" t="s">
        <v>559</v>
      </c>
      <c r="C89" s="345">
        <v>45563</v>
      </c>
      <c r="D89" s="11" t="s">
        <v>2</v>
      </c>
      <c r="E89" s="11" t="s">
        <v>558</v>
      </c>
      <c r="F89" s="346" t="s">
        <v>465</v>
      </c>
      <c r="G89" s="347" t="s">
        <v>973</v>
      </c>
      <c r="I89" s="9"/>
      <c r="J89" s="7"/>
      <c r="K89" s="7"/>
    </row>
    <row r="90" spans="1:11" x14ac:dyDescent="0.25">
      <c r="A90" s="441"/>
      <c r="B90" s="344" t="s">
        <v>560</v>
      </c>
      <c r="C90" s="345">
        <v>45563</v>
      </c>
      <c r="D90" s="11" t="s">
        <v>97</v>
      </c>
      <c r="E90" s="11" t="s">
        <v>278</v>
      </c>
      <c r="F90" s="346" t="s">
        <v>465</v>
      </c>
      <c r="G90" s="347" t="s">
        <v>982</v>
      </c>
      <c r="I90" s="10"/>
      <c r="K90" s="7"/>
    </row>
    <row r="91" spans="1:11" x14ac:dyDescent="0.25">
      <c r="A91" s="441"/>
      <c r="B91" s="344" t="s">
        <v>561</v>
      </c>
      <c r="C91" s="345">
        <v>45563</v>
      </c>
      <c r="D91" s="11" t="s">
        <v>97</v>
      </c>
      <c r="E91" s="11" t="s">
        <v>278</v>
      </c>
      <c r="F91" s="346" t="s">
        <v>465</v>
      </c>
      <c r="G91" s="347" t="s">
        <v>982</v>
      </c>
      <c r="I91" s="11"/>
      <c r="K91" s="7"/>
    </row>
    <row r="92" spans="1:11" x14ac:dyDescent="0.25">
      <c r="A92" s="443" t="s">
        <v>180</v>
      </c>
      <c r="B92" s="378" t="s">
        <v>562</v>
      </c>
      <c r="C92" s="379">
        <v>45570</v>
      </c>
      <c r="D92" s="380" t="s">
        <v>67</v>
      </c>
      <c r="E92" s="380" t="s">
        <v>278</v>
      </c>
      <c r="F92" s="381" t="s">
        <v>465</v>
      </c>
      <c r="G92" s="382" t="s">
        <v>1023</v>
      </c>
    </row>
    <row r="93" spans="1:11" x14ac:dyDescent="0.25">
      <c r="A93" s="441"/>
      <c r="B93" s="344" t="s">
        <v>563</v>
      </c>
      <c r="C93" s="345">
        <v>45570</v>
      </c>
      <c r="D93" s="11" t="s">
        <v>67</v>
      </c>
      <c r="E93" s="11" t="s">
        <v>278</v>
      </c>
      <c r="F93" s="346" t="s">
        <v>465</v>
      </c>
      <c r="G93" s="347" t="s">
        <v>1023</v>
      </c>
    </row>
    <row r="94" spans="1:11" x14ac:dyDescent="0.25">
      <c r="A94" s="441"/>
      <c r="B94" s="344" t="s">
        <v>564</v>
      </c>
      <c r="C94" s="345">
        <v>45570</v>
      </c>
      <c r="D94" s="11" t="s">
        <v>558</v>
      </c>
      <c r="E94" s="11" t="s">
        <v>97</v>
      </c>
      <c r="F94" s="346" t="s">
        <v>465</v>
      </c>
      <c r="G94" s="347" t="s">
        <v>1029</v>
      </c>
    </row>
    <row r="95" spans="1:11" x14ac:dyDescent="0.25">
      <c r="A95" s="441"/>
      <c r="B95" s="344" t="s">
        <v>565</v>
      </c>
      <c r="C95" s="345">
        <v>45570</v>
      </c>
      <c r="D95" s="11" t="s">
        <v>558</v>
      </c>
      <c r="E95" s="11" t="s">
        <v>97</v>
      </c>
      <c r="F95" s="346" t="s">
        <v>465</v>
      </c>
      <c r="G95" s="347" t="s">
        <v>1029</v>
      </c>
    </row>
    <row r="96" spans="1:11" x14ac:dyDescent="0.25">
      <c r="A96" s="441"/>
      <c r="B96" s="344" t="s">
        <v>566</v>
      </c>
      <c r="C96" s="345">
        <v>45570</v>
      </c>
      <c r="D96" s="11" t="s">
        <v>555</v>
      </c>
      <c r="E96" s="11" t="s">
        <v>2</v>
      </c>
      <c r="F96" s="346" t="s">
        <v>465</v>
      </c>
      <c r="G96" s="347" t="s">
        <v>1028</v>
      </c>
    </row>
    <row r="97" spans="1:7" x14ac:dyDescent="0.25">
      <c r="A97" s="444"/>
      <c r="B97" s="383" t="s">
        <v>567</v>
      </c>
      <c r="C97" s="384">
        <v>45570</v>
      </c>
      <c r="D97" s="385" t="s">
        <v>555</v>
      </c>
      <c r="E97" s="385" t="s">
        <v>2</v>
      </c>
      <c r="F97" s="386" t="s">
        <v>465</v>
      </c>
      <c r="G97" s="387" t="s">
        <v>1028</v>
      </c>
    </row>
    <row r="98" spans="1:7" x14ac:dyDescent="0.25">
      <c r="A98" s="437" t="s">
        <v>181</v>
      </c>
      <c r="B98" s="166" t="s">
        <v>568</v>
      </c>
      <c r="C98" s="165">
        <v>45584</v>
      </c>
      <c r="D98" s="7" t="s">
        <v>2</v>
      </c>
      <c r="E98" s="7" t="s">
        <v>67</v>
      </c>
      <c r="F98" s="208" t="s">
        <v>465</v>
      </c>
      <c r="G98" s="17" t="s">
        <v>981</v>
      </c>
    </row>
    <row r="99" spans="1:7" x14ac:dyDescent="0.25">
      <c r="A99" s="437"/>
      <c r="B99" s="166" t="s">
        <v>569</v>
      </c>
      <c r="C99" s="165">
        <v>45584</v>
      </c>
      <c r="D99" s="7" t="s">
        <v>2</v>
      </c>
      <c r="E99" s="7" t="s">
        <v>67</v>
      </c>
      <c r="F99" s="167" t="s">
        <v>465</v>
      </c>
      <c r="G99" s="17" t="s">
        <v>981</v>
      </c>
    </row>
    <row r="100" spans="1:7" x14ac:dyDescent="0.25">
      <c r="A100" s="437"/>
      <c r="B100" s="166" t="s">
        <v>570</v>
      </c>
      <c r="C100" s="165">
        <v>45584</v>
      </c>
      <c r="D100" s="7" t="s">
        <v>97</v>
      </c>
      <c r="E100" s="7" t="s">
        <v>555</v>
      </c>
      <c r="F100" s="167" t="s">
        <v>465</v>
      </c>
      <c r="G100" s="17" t="s">
        <v>981</v>
      </c>
    </row>
    <row r="101" spans="1:7" x14ac:dyDescent="0.25">
      <c r="A101" s="437"/>
      <c r="B101" s="166" t="s">
        <v>571</v>
      </c>
      <c r="C101" s="165">
        <v>45584</v>
      </c>
      <c r="D101" s="7" t="s">
        <v>97</v>
      </c>
      <c r="E101" s="7" t="s">
        <v>555</v>
      </c>
      <c r="F101" s="167" t="s">
        <v>465</v>
      </c>
      <c r="G101" s="17" t="s">
        <v>981</v>
      </c>
    </row>
    <row r="102" spans="1:7" x14ac:dyDescent="0.25">
      <c r="A102" s="437"/>
      <c r="B102" s="166" t="s">
        <v>572</v>
      </c>
      <c r="C102" s="165">
        <v>45584</v>
      </c>
      <c r="D102" s="7" t="s">
        <v>278</v>
      </c>
      <c r="E102" s="7" t="s">
        <v>558</v>
      </c>
      <c r="F102" s="167" t="s">
        <v>465</v>
      </c>
      <c r="G102" s="17" t="s">
        <v>981</v>
      </c>
    </row>
    <row r="103" spans="1:7" x14ac:dyDescent="0.25">
      <c r="A103" s="437"/>
      <c r="B103" s="166" t="s">
        <v>573</v>
      </c>
      <c r="C103" s="165">
        <v>45584</v>
      </c>
      <c r="D103" s="7" t="s">
        <v>278</v>
      </c>
      <c r="E103" s="7" t="s">
        <v>558</v>
      </c>
      <c r="F103" s="210" t="s">
        <v>465</v>
      </c>
      <c r="G103" s="17" t="s">
        <v>981</v>
      </c>
    </row>
    <row r="104" spans="1:7" x14ac:dyDescent="0.25">
      <c r="A104" s="436" t="s">
        <v>182</v>
      </c>
      <c r="B104" s="211" t="s">
        <v>574</v>
      </c>
      <c r="C104" s="212">
        <v>45605</v>
      </c>
      <c r="D104" s="213" t="s">
        <v>67</v>
      </c>
      <c r="E104" s="213" t="s">
        <v>558</v>
      </c>
      <c r="F104" s="208" t="s">
        <v>465</v>
      </c>
      <c r="G104" s="214"/>
    </row>
    <row r="105" spans="1:7" x14ac:dyDescent="0.25">
      <c r="A105" s="437"/>
      <c r="B105" s="166" t="s">
        <v>575</v>
      </c>
      <c r="C105" s="165">
        <v>45605</v>
      </c>
      <c r="D105" s="7" t="s">
        <v>67</v>
      </c>
      <c r="E105" s="7" t="s">
        <v>558</v>
      </c>
      <c r="F105" s="167" t="s">
        <v>465</v>
      </c>
      <c r="G105" s="17"/>
    </row>
    <row r="106" spans="1:7" x14ac:dyDescent="0.25">
      <c r="A106" s="437"/>
      <c r="B106" s="166" t="s">
        <v>576</v>
      </c>
      <c r="C106" s="165">
        <v>45605</v>
      </c>
      <c r="D106" s="7" t="s">
        <v>555</v>
      </c>
      <c r="E106" s="7" t="s">
        <v>278</v>
      </c>
      <c r="F106" s="167" t="s">
        <v>465</v>
      </c>
      <c r="G106" s="17"/>
    </row>
    <row r="107" spans="1:7" x14ac:dyDescent="0.25">
      <c r="A107" s="437"/>
      <c r="B107" s="166" t="s">
        <v>577</v>
      </c>
      <c r="C107" s="165">
        <v>45605</v>
      </c>
      <c r="D107" s="7" t="s">
        <v>555</v>
      </c>
      <c r="E107" s="7" t="s">
        <v>278</v>
      </c>
      <c r="F107" s="167" t="s">
        <v>465</v>
      </c>
      <c r="G107" s="17"/>
    </row>
    <row r="108" spans="1:7" x14ac:dyDescent="0.25">
      <c r="A108" s="437"/>
      <c r="B108" s="326" t="s">
        <v>578</v>
      </c>
      <c r="C108" s="402">
        <v>45724</v>
      </c>
      <c r="D108" s="327" t="s">
        <v>2</v>
      </c>
      <c r="E108" s="327" t="s">
        <v>97</v>
      </c>
      <c r="F108" s="328" t="s">
        <v>465</v>
      </c>
      <c r="G108" s="17"/>
    </row>
    <row r="109" spans="1:7" x14ac:dyDescent="0.25">
      <c r="A109" s="438"/>
      <c r="B109" s="404" t="s">
        <v>579</v>
      </c>
      <c r="C109" s="405">
        <v>45724</v>
      </c>
      <c r="D109" s="406" t="s">
        <v>2</v>
      </c>
      <c r="E109" s="406" t="s">
        <v>97</v>
      </c>
      <c r="F109" s="403" t="s">
        <v>465</v>
      </c>
      <c r="G109" s="219"/>
    </row>
    <row r="110" spans="1:7" x14ac:dyDescent="0.25">
      <c r="A110" s="437" t="s">
        <v>183</v>
      </c>
      <c r="B110" s="166" t="s">
        <v>580</v>
      </c>
      <c r="C110" s="165">
        <v>45619</v>
      </c>
      <c r="D110" s="7" t="s">
        <v>97</v>
      </c>
      <c r="E110" s="7" t="s">
        <v>67</v>
      </c>
      <c r="F110" s="208" t="s">
        <v>465</v>
      </c>
      <c r="G110" s="17"/>
    </row>
    <row r="111" spans="1:7" x14ac:dyDescent="0.25">
      <c r="A111" s="437"/>
      <c r="B111" s="166" t="s">
        <v>581</v>
      </c>
      <c r="C111" s="165">
        <v>45619</v>
      </c>
      <c r="D111" s="7" t="s">
        <v>97</v>
      </c>
      <c r="E111" s="7" t="s">
        <v>67</v>
      </c>
      <c r="F111" s="167" t="s">
        <v>465</v>
      </c>
      <c r="G111" s="17"/>
    </row>
    <row r="112" spans="1:7" x14ac:dyDescent="0.25">
      <c r="A112" s="437"/>
      <c r="B112" s="166" t="s">
        <v>582</v>
      </c>
      <c r="C112" s="165">
        <v>45619</v>
      </c>
      <c r="D112" s="7" t="s">
        <v>278</v>
      </c>
      <c r="E112" s="7" t="s">
        <v>2</v>
      </c>
      <c r="F112" s="167" t="s">
        <v>465</v>
      </c>
      <c r="G112" s="17"/>
    </row>
    <row r="113" spans="1:7" x14ac:dyDescent="0.25">
      <c r="A113" s="437"/>
      <c r="B113" s="166" t="s">
        <v>583</v>
      </c>
      <c r="C113" s="165">
        <v>45619</v>
      </c>
      <c r="D113" s="7" t="s">
        <v>278</v>
      </c>
      <c r="E113" s="7" t="s">
        <v>2</v>
      </c>
      <c r="F113" s="167" t="s">
        <v>465</v>
      </c>
      <c r="G113" s="17"/>
    </row>
    <row r="114" spans="1:7" x14ac:dyDescent="0.25">
      <c r="A114" s="437"/>
      <c r="B114" s="166" t="s">
        <v>584</v>
      </c>
      <c r="C114" s="165">
        <v>45619</v>
      </c>
      <c r="D114" s="7" t="s">
        <v>558</v>
      </c>
      <c r="E114" s="7" t="s">
        <v>555</v>
      </c>
      <c r="F114" s="167" t="s">
        <v>465</v>
      </c>
      <c r="G114" s="17"/>
    </row>
    <row r="115" spans="1:7" x14ac:dyDescent="0.25">
      <c r="A115" s="437"/>
      <c r="B115" s="166" t="s">
        <v>585</v>
      </c>
      <c r="C115" s="165">
        <v>45619</v>
      </c>
      <c r="D115" s="7" t="s">
        <v>558</v>
      </c>
      <c r="E115" s="7" t="s">
        <v>555</v>
      </c>
      <c r="F115" s="210" t="s">
        <v>465</v>
      </c>
      <c r="G115" s="17"/>
    </row>
    <row r="116" spans="1:7" x14ac:dyDescent="0.25">
      <c r="A116" s="436" t="s">
        <v>184</v>
      </c>
      <c r="B116" s="211" t="s">
        <v>586</v>
      </c>
      <c r="C116" s="212">
        <v>45640</v>
      </c>
      <c r="D116" s="213" t="s">
        <v>67</v>
      </c>
      <c r="E116" s="213" t="s">
        <v>555</v>
      </c>
      <c r="F116" s="208" t="s">
        <v>465</v>
      </c>
      <c r="G116" s="214"/>
    </row>
    <row r="117" spans="1:7" x14ac:dyDescent="0.25">
      <c r="A117" s="437"/>
      <c r="B117" s="166" t="s">
        <v>587</v>
      </c>
      <c r="C117" s="165">
        <v>45640</v>
      </c>
      <c r="D117" s="7" t="s">
        <v>67</v>
      </c>
      <c r="E117" s="7" t="s">
        <v>555</v>
      </c>
      <c r="F117" s="167" t="s">
        <v>465</v>
      </c>
      <c r="G117" s="17"/>
    </row>
    <row r="118" spans="1:7" x14ac:dyDescent="0.25">
      <c r="A118" s="437"/>
      <c r="B118" s="166" t="s">
        <v>588</v>
      </c>
      <c r="C118" s="165">
        <v>45640</v>
      </c>
      <c r="D118" s="7" t="s">
        <v>558</v>
      </c>
      <c r="E118" s="7" t="s">
        <v>2</v>
      </c>
      <c r="F118" s="167" t="s">
        <v>465</v>
      </c>
      <c r="G118" s="17"/>
    </row>
    <row r="119" spans="1:7" x14ac:dyDescent="0.25">
      <c r="A119" s="437"/>
      <c r="B119" s="166" t="s">
        <v>589</v>
      </c>
      <c r="C119" s="165">
        <v>45640</v>
      </c>
      <c r="D119" s="7" t="s">
        <v>558</v>
      </c>
      <c r="E119" s="7" t="s">
        <v>2</v>
      </c>
      <c r="F119" s="167" t="s">
        <v>465</v>
      </c>
      <c r="G119" s="17"/>
    </row>
    <row r="120" spans="1:7" x14ac:dyDescent="0.25">
      <c r="A120" s="437"/>
      <c r="B120" s="166" t="s">
        <v>590</v>
      </c>
      <c r="C120" s="165">
        <v>45640</v>
      </c>
      <c r="D120" s="7" t="s">
        <v>278</v>
      </c>
      <c r="E120" s="7" t="s">
        <v>97</v>
      </c>
      <c r="F120" s="167" t="s">
        <v>465</v>
      </c>
      <c r="G120" s="17"/>
    </row>
    <row r="121" spans="1:7" x14ac:dyDescent="0.25">
      <c r="A121" s="438"/>
      <c r="B121" s="216" t="s">
        <v>591</v>
      </c>
      <c r="C121" s="217">
        <v>45640</v>
      </c>
      <c r="D121" s="218" t="s">
        <v>278</v>
      </c>
      <c r="E121" s="218" t="s">
        <v>97</v>
      </c>
      <c r="F121" s="210" t="s">
        <v>465</v>
      </c>
      <c r="G121" s="219"/>
    </row>
    <row r="122" spans="1:7" x14ac:dyDescent="0.25">
      <c r="A122" s="437" t="s">
        <v>185</v>
      </c>
      <c r="B122" s="166" t="s">
        <v>592</v>
      </c>
      <c r="C122" s="165">
        <v>45682</v>
      </c>
      <c r="D122" s="7" t="s">
        <v>278</v>
      </c>
      <c r="E122" s="7" t="s">
        <v>67</v>
      </c>
      <c r="F122" s="208" t="s">
        <v>465</v>
      </c>
      <c r="G122" s="17"/>
    </row>
    <row r="123" spans="1:7" x14ac:dyDescent="0.25">
      <c r="A123" s="437"/>
      <c r="B123" s="209" t="s">
        <v>593</v>
      </c>
      <c r="C123" s="165">
        <v>45682</v>
      </c>
      <c r="D123" s="7" t="s">
        <v>278</v>
      </c>
      <c r="E123" s="7" t="s">
        <v>67</v>
      </c>
      <c r="F123" s="167" t="s">
        <v>465</v>
      </c>
      <c r="G123" s="17"/>
    </row>
    <row r="124" spans="1:7" x14ac:dyDescent="0.25">
      <c r="A124" s="437"/>
      <c r="B124" s="209" t="s">
        <v>594</v>
      </c>
      <c r="C124" s="165">
        <v>45682</v>
      </c>
      <c r="D124" s="7" t="s">
        <v>97</v>
      </c>
      <c r="E124" s="7" t="s">
        <v>558</v>
      </c>
      <c r="F124" s="167" t="s">
        <v>465</v>
      </c>
      <c r="G124" s="17"/>
    </row>
    <row r="125" spans="1:7" x14ac:dyDescent="0.25">
      <c r="A125" s="437"/>
      <c r="B125" s="166" t="s">
        <v>595</v>
      </c>
      <c r="C125" s="165">
        <v>45682</v>
      </c>
      <c r="D125" s="7" t="s">
        <v>97</v>
      </c>
      <c r="E125" s="7" t="s">
        <v>558</v>
      </c>
      <c r="F125" s="167" t="s">
        <v>465</v>
      </c>
      <c r="G125" s="17"/>
    </row>
    <row r="126" spans="1:7" x14ac:dyDescent="0.25">
      <c r="A126" s="437"/>
      <c r="B126" s="166" t="s">
        <v>596</v>
      </c>
      <c r="C126" s="165">
        <v>45682</v>
      </c>
      <c r="D126" s="7" t="s">
        <v>2</v>
      </c>
      <c r="E126" s="7" t="s">
        <v>555</v>
      </c>
      <c r="F126" s="167" t="s">
        <v>465</v>
      </c>
      <c r="G126" s="17"/>
    </row>
    <row r="127" spans="1:7" x14ac:dyDescent="0.25">
      <c r="A127" s="437"/>
      <c r="B127" s="166" t="s">
        <v>597</v>
      </c>
      <c r="C127" s="165">
        <v>45682</v>
      </c>
      <c r="D127" s="7" t="s">
        <v>2</v>
      </c>
      <c r="E127" s="7" t="s">
        <v>555</v>
      </c>
      <c r="F127" s="210" t="s">
        <v>465</v>
      </c>
      <c r="G127" s="17"/>
    </row>
    <row r="128" spans="1:7" x14ac:dyDescent="0.25">
      <c r="A128" s="436" t="s">
        <v>186</v>
      </c>
      <c r="B128" s="211" t="s">
        <v>598</v>
      </c>
      <c r="C128" s="212">
        <v>45696</v>
      </c>
      <c r="D128" s="213" t="s">
        <v>67</v>
      </c>
      <c r="E128" s="213" t="s">
        <v>2</v>
      </c>
      <c r="F128" s="208" t="s">
        <v>465</v>
      </c>
      <c r="G128" s="214"/>
    </row>
    <row r="129" spans="1:7" x14ac:dyDescent="0.25">
      <c r="A129" s="437"/>
      <c r="B129" s="166" t="s">
        <v>599</v>
      </c>
      <c r="C129" s="165">
        <v>45696</v>
      </c>
      <c r="D129" s="7" t="s">
        <v>67</v>
      </c>
      <c r="E129" s="7" t="s">
        <v>2</v>
      </c>
      <c r="F129" s="167" t="s">
        <v>465</v>
      </c>
      <c r="G129" s="17"/>
    </row>
    <row r="130" spans="1:7" x14ac:dyDescent="0.25">
      <c r="A130" s="437"/>
      <c r="B130" s="166" t="s">
        <v>600</v>
      </c>
      <c r="C130" s="215">
        <v>45696</v>
      </c>
      <c r="D130" s="7" t="s">
        <v>555</v>
      </c>
      <c r="E130" s="7" t="s">
        <v>97</v>
      </c>
      <c r="F130" s="167" t="s">
        <v>465</v>
      </c>
      <c r="G130" s="17"/>
    </row>
    <row r="131" spans="1:7" x14ac:dyDescent="0.25">
      <c r="A131" s="437"/>
      <c r="B131" s="166" t="s">
        <v>601</v>
      </c>
      <c r="C131" s="165">
        <v>45696</v>
      </c>
      <c r="D131" s="7" t="s">
        <v>555</v>
      </c>
      <c r="E131" s="7" t="s">
        <v>97</v>
      </c>
      <c r="F131" s="167" t="s">
        <v>465</v>
      </c>
      <c r="G131" s="17"/>
    </row>
    <row r="132" spans="1:7" x14ac:dyDescent="0.25">
      <c r="A132" s="437"/>
      <c r="B132" s="166" t="s">
        <v>602</v>
      </c>
      <c r="C132" s="165">
        <v>45696</v>
      </c>
      <c r="D132" s="7" t="s">
        <v>558</v>
      </c>
      <c r="E132" s="7" t="s">
        <v>278</v>
      </c>
      <c r="F132" s="167" t="s">
        <v>465</v>
      </c>
      <c r="G132" s="17"/>
    </row>
    <row r="133" spans="1:7" x14ac:dyDescent="0.25">
      <c r="A133" s="438"/>
      <c r="B133" s="216" t="s">
        <v>603</v>
      </c>
      <c r="C133" s="217">
        <v>45696</v>
      </c>
      <c r="D133" s="218" t="s">
        <v>558</v>
      </c>
      <c r="E133" s="218" t="s">
        <v>278</v>
      </c>
      <c r="F133" s="210" t="s">
        <v>465</v>
      </c>
      <c r="G133" s="219"/>
    </row>
    <row r="134" spans="1:7" x14ac:dyDescent="0.25">
      <c r="A134" s="437" t="s">
        <v>187</v>
      </c>
      <c r="B134" s="166" t="s">
        <v>604</v>
      </c>
      <c r="C134" s="165">
        <v>45724</v>
      </c>
      <c r="D134" s="7" t="s">
        <v>558</v>
      </c>
      <c r="E134" s="7" t="s">
        <v>67</v>
      </c>
      <c r="F134" s="208" t="s">
        <v>465</v>
      </c>
      <c r="G134" s="17"/>
    </row>
    <row r="135" spans="1:7" x14ac:dyDescent="0.25">
      <c r="A135" s="437"/>
      <c r="B135" s="209" t="s">
        <v>605</v>
      </c>
      <c r="C135" s="165">
        <v>45724</v>
      </c>
      <c r="D135" s="7" t="s">
        <v>558</v>
      </c>
      <c r="E135" s="7" t="s">
        <v>67</v>
      </c>
      <c r="F135" s="167" t="s">
        <v>465</v>
      </c>
      <c r="G135" s="17"/>
    </row>
    <row r="136" spans="1:7" x14ac:dyDescent="0.25">
      <c r="A136" s="437"/>
      <c r="B136" s="209" t="s">
        <v>606</v>
      </c>
      <c r="C136" s="165">
        <v>45724</v>
      </c>
      <c r="D136" s="7" t="s">
        <v>278</v>
      </c>
      <c r="E136" s="7" t="s">
        <v>555</v>
      </c>
      <c r="F136" s="167" t="s">
        <v>465</v>
      </c>
      <c r="G136" s="17"/>
    </row>
    <row r="137" spans="1:7" x14ac:dyDescent="0.25">
      <c r="A137" s="437"/>
      <c r="B137" s="166" t="s">
        <v>607</v>
      </c>
      <c r="C137" s="165">
        <v>45724</v>
      </c>
      <c r="D137" s="7" t="s">
        <v>278</v>
      </c>
      <c r="E137" s="7" t="s">
        <v>555</v>
      </c>
      <c r="F137" s="167" t="s">
        <v>465</v>
      </c>
      <c r="G137" s="17"/>
    </row>
    <row r="138" spans="1:7" x14ac:dyDescent="0.25">
      <c r="A138" s="437"/>
      <c r="B138" s="326" t="s">
        <v>608</v>
      </c>
      <c r="C138" s="402">
        <v>45605</v>
      </c>
      <c r="D138" s="327" t="s">
        <v>97</v>
      </c>
      <c r="E138" s="327" t="s">
        <v>2</v>
      </c>
      <c r="F138" s="328" t="s">
        <v>465</v>
      </c>
      <c r="G138" s="17"/>
    </row>
    <row r="139" spans="1:7" x14ac:dyDescent="0.25">
      <c r="A139" s="437"/>
      <c r="B139" s="326" t="s">
        <v>609</v>
      </c>
      <c r="C139" s="402">
        <v>45605</v>
      </c>
      <c r="D139" s="327" t="s">
        <v>97</v>
      </c>
      <c r="E139" s="327" t="s">
        <v>2</v>
      </c>
      <c r="F139" s="403" t="s">
        <v>465</v>
      </c>
      <c r="G139" s="17"/>
    </row>
    <row r="140" spans="1:7" x14ac:dyDescent="0.25">
      <c r="A140" s="436" t="s">
        <v>188</v>
      </c>
      <c r="B140" s="211" t="s">
        <v>610</v>
      </c>
      <c r="C140" s="212">
        <v>45752</v>
      </c>
      <c r="D140" s="213" t="s">
        <v>67</v>
      </c>
      <c r="E140" s="213" t="s">
        <v>97</v>
      </c>
      <c r="F140" s="208" t="s">
        <v>465</v>
      </c>
      <c r="G140" s="214"/>
    </row>
    <row r="141" spans="1:7" x14ac:dyDescent="0.25">
      <c r="A141" s="437"/>
      <c r="B141" s="166" t="s">
        <v>611</v>
      </c>
      <c r="C141" s="165">
        <v>45752</v>
      </c>
      <c r="D141" s="7" t="s">
        <v>67</v>
      </c>
      <c r="E141" s="7" t="s">
        <v>97</v>
      </c>
      <c r="F141" s="167" t="s">
        <v>465</v>
      </c>
      <c r="G141" s="17"/>
    </row>
    <row r="142" spans="1:7" x14ac:dyDescent="0.25">
      <c r="A142" s="437"/>
      <c r="B142" s="166" t="s">
        <v>612</v>
      </c>
      <c r="C142" s="165">
        <v>45752</v>
      </c>
      <c r="D142" s="7" t="s">
        <v>2</v>
      </c>
      <c r="E142" s="7" t="s">
        <v>278</v>
      </c>
      <c r="F142" s="167" t="s">
        <v>465</v>
      </c>
      <c r="G142" s="17"/>
    </row>
    <row r="143" spans="1:7" x14ac:dyDescent="0.25">
      <c r="A143" s="437"/>
      <c r="B143" s="166" t="s">
        <v>613</v>
      </c>
      <c r="C143" s="165">
        <v>45752</v>
      </c>
      <c r="D143" s="7" t="s">
        <v>2</v>
      </c>
      <c r="E143" s="7" t="s">
        <v>278</v>
      </c>
      <c r="F143" s="167" t="s">
        <v>465</v>
      </c>
      <c r="G143" s="17"/>
    </row>
    <row r="144" spans="1:7" x14ac:dyDescent="0.25">
      <c r="A144" s="437"/>
      <c r="B144" s="166" t="s">
        <v>614</v>
      </c>
      <c r="C144" s="165">
        <v>45752</v>
      </c>
      <c r="D144" s="7" t="s">
        <v>555</v>
      </c>
      <c r="E144" s="7" t="s">
        <v>558</v>
      </c>
      <c r="F144" s="167" t="s">
        <v>465</v>
      </c>
      <c r="G144" s="17"/>
    </row>
    <row r="145" spans="1:10" ht="15.75" thickBot="1" x14ac:dyDescent="0.3">
      <c r="A145" s="445"/>
      <c r="B145" s="220" t="s">
        <v>615</v>
      </c>
      <c r="C145" s="221">
        <v>45752</v>
      </c>
      <c r="D145" s="222" t="s">
        <v>555</v>
      </c>
      <c r="E145" s="222" t="s">
        <v>558</v>
      </c>
      <c r="F145" s="223" t="s">
        <v>465</v>
      </c>
      <c r="G145" s="224"/>
    </row>
    <row r="146" spans="1:10" x14ac:dyDescent="0.25">
      <c r="A146" s="7"/>
      <c r="B146" s="166"/>
      <c r="C146" s="17"/>
      <c r="D146" s="7"/>
      <c r="E146" s="7"/>
      <c r="F146" s="17"/>
      <c r="G146" s="17"/>
      <c r="H146" s="7"/>
      <c r="I146" s="7"/>
      <c r="J146" s="7"/>
    </row>
    <row r="147" spans="1:10" x14ac:dyDescent="0.25">
      <c r="A147" s="7"/>
      <c r="B147" s="166"/>
      <c r="C147" s="17"/>
      <c r="D147" s="7"/>
      <c r="E147" s="7"/>
      <c r="F147" s="17"/>
      <c r="G147" s="17"/>
      <c r="H147" s="7"/>
      <c r="I147" s="7"/>
      <c r="J147" s="7"/>
    </row>
    <row r="148" spans="1:10" x14ac:dyDescent="0.25">
      <c r="A148" s="7"/>
      <c r="B148" s="166"/>
      <c r="C148" s="17"/>
      <c r="D148" s="7"/>
      <c r="E148" s="7"/>
      <c r="F148" s="17"/>
      <c r="G148" s="17"/>
      <c r="H148" s="7"/>
      <c r="I148" s="7"/>
      <c r="J148" s="7"/>
    </row>
    <row r="149" spans="1:10" x14ac:dyDescent="0.25">
      <c r="A149" s="7"/>
      <c r="B149" s="166"/>
      <c r="C149" s="17"/>
      <c r="D149" s="7"/>
      <c r="E149" s="7"/>
      <c r="F149" s="17"/>
      <c r="G149" s="17"/>
      <c r="H149" s="7"/>
      <c r="I149" s="7"/>
      <c r="J149" s="7"/>
    </row>
    <row r="150" spans="1:10" x14ac:dyDescent="0.25">
      <c r="A150" s="7"/>
      <c r="B150" s="166"/>
      <c r="C150" s="17"/>
      <c r="D150" s="7"/>
      <c r="E150" s="7"/>
      <c r="F150" s="17"/>
      <c r="G150" s="17"/>
      <c r="H150" s="7"/>
      <c r="I150" s="7"/>
      <c r="J150" s="7"/>
    </row>
    <row r="151" spans="1:10" x14ac:dyDescent="0.25">
      <c r="A151" s="7"/>
      <c r="B151" s="166"/>
      <c r="C151" s="17"/>
      <c r="D151" s="7"/>
      <c r="E151" s="7"/>
      <c r="F151" s="17"/>
      <c r="G151" s="17"/>
      <c r="H151" s="7"/>
      <c r="I151" s="7"/>
      <c r="J151" s="7"/>
    </row>
    <row r="152" spans="1:10" x14ac:dyDescent="0.25">
      <c r="A152" s="7"/>
      <c r="B152" s="166"/>
      <c r="C152" s="17"/>
      <c r="D152" s="7"/>
      <c r="E152" s="7"/>
      <c r="F152" s="17"/>
      <c r="G152" s="17"/>
      <c r="H152" s="7"/>
      <c r="I152" s="7"/>
      <c r="J152" s="7"/>
    </row>
    <row r="153" spans="1:10" x14ac:dyDescent="0.25">
      <c r="A153" s="7"/>
      <c r="B153" s="166"/>
      <c r="C153" s="17"/>
      <c r="D153" s="7"/>
      <c r="E153" s="7"/>
      <c r="F153" s="17"/>
      <c r="G153" s="17"/>
      <c r="H153" s="7"/>
      <c r="I153" s="7"/>
      <c r="J153" s="7"/>
    </row>
    <row r="154" spans="1:10" x14ac:dyDescent="0.25">
      <c r="A154" s="7"/>
      <c r="B154" s="166"/>
      <c r="C154" s="17"/>
      <c r="D154" s="7"/>
      <c r="E154" s="7"/>
      <c r="F154" s="17"/>
      <c r="G154" s="17"/>
      <c r="H154" s="7"/>
      <c r="I154" s="7"/>
      <c r="J154" s="7"/>
    </row>
    <row r="155" spans="1:10" x14ac:dyDescent="0.25">
      <c r="A155" s="7"/>
      <c r="B155" s="166"/>
      <c r="C155" s="17"/>
      <c r="D155" s="7"/>
      <c r="E155" s="7"/>
      <c r="F155" s="17"/>
      <c r="G155" s="17"/>
      <c r="H155" s="7"/>
      <c r="I155" s="7"/>
      <c r="J155" s="7"/>
    </row>
    <row r="156" spans="1:10" x14ac:dyDescent="0.25">
      <c r="A156" s="7"/>
      <c r="B156" s="166"/>
      <c r="C156" s="17"/>
      <c r="D156" s="7"/>
      <c r="E156" s="7"/>
      <c r="F156" s="17"/>
      <c r="G156" s="17"/>
      <c r="H156" s="7"/>
      <c r="I156" s="7"/>
      <c r="J156" s="7"/>
    </row>
    <row r="157" spans="1:10" x14ac:dyDescent="0.25">
      <c r="A157" s="7"/>
      <c r="B157" s="166"/>
      <c r="C157" s="17"/>
      <c r="D157" s="7"/>
      <c r="E157" s="7"/>
      <c r="F157" s="17"/>
      <c r="G157" s="17"/>
      <c r="H157" s="7"/>
      <c r="I157" s="7"/>
      <c r="J157" s="7"/>
    </row>
    <row r="158" spans="1:10" x14ac:dyDescent="0.25">
      <c r="A158" s="7"/>
      <c r="B158" s="166"/>
      <c r="C158" s="17"/>
      <c r="D158" s="7"/>
      <c r="E158" s="7"/>
      <c r="F158" s="17"/>
      <c r="G158" s="17"/>
      <c r="H158" s="7"/>
      <c r="I158" s="7"/>
      <c r="J158" s="7"/>
    </row>
    <row r="159" spans="1:10" x14ac:dyDescent="0.25">
      <c r="A159" s="7"/>
      <c r="B159" s="166"/>
      <c r="C159" s="17"/>
      <c r="D159" s="7"/>
      <c r="E159" s="7"/>
      <c r="F159" s="17"/>
      <c r="G159" s="17"/>
      <c r="H159" s="7"/>
      <c r="I159" s="7"/>
      <c r="J159" s="7"/>
    </row>
    <row r="160" spans="1:10" x14ac:dyDescent="0.25">
      <c r="A160" s="7"/>
      <c r="B160" s="166"/>
      <c r="C160" s="17"/>
      <c r="D160" s="7"/>
      <c r="E160" s="7"/>
      <c r="F160" s="17"/>
      <c r="G160" s="17"/>
      <c r="H160" s="7"/>
      <c r="I160" s="7"/>
      <c r="J160" s="7"/>
    </row>
    <row r="161" spans="1:10" x14ac:dyDescent="0.25">
      <c r="A161" s="7"/>
      <c r="B161" s="166"/>
      <c r="C161" s="17"/>
      <c r="D161" s="7"/>
      <c r="E161" s="7"/>
      <c r="F161" s="17"/>
      <c r="G161" s="17"/>
      <c r="H161" s="7"/>
      <c r="I161" s="7"/>
      <c r="J161" s="7"/>
    </row>
    <row r="162" spans="1:10" x14ac:dyDescent="0.25">
      <c r="A162" s="7"/>
      <c r="B162" s="166"/>
      <c r="C162" s="17"/>
      <c r="D162" s="7"/>
      <c r="E162" s="7"/>
      <c r="F162" s="17"/>
      <c r="G162" s="17"/>
      <c r="H162" s="7"/>
      <c r="I162" s="7"/>
      <c r="J162" s="7"/>
    </row>
    <row r="163" spans="1:10" x14ac:dyDescent="0.25">
      <c r="A163" s="7"/>
      <c r="B163" s="166"/>
      <c r="C163" s="17"/>
      <c r="D163" s="7"/>
      <c r="E163" s="7"/>
      <c r="F163" s="17"/>
      <c r="G163" s="17"/>
      <c r="H163" s="7"/>
      <c r="I163" s="7"/>
      <c r="J163" s="7"/>
    </row>
    <row r="164" spans="1:10" x14ac:dyDescent="0.25">
      <c r="A164" s="7"/>
      <c r="B164" s="166"/>
      <c r="C164" s="17"/>
      <c r="D164" s="7"/>
      <c r="E164" s="7"/>
      <c r="F164" s="17"/>
      <c r="G164" s="17"/>
      <c r="H164" s="7"/>
      <c r="I164" s="7"/>
      <c r="J164" s="7"/>
    </row>
    <row r="165" spans="1:10" x14ac:dyDescent="0.25">
      <c r="A165" s="7"/>
      <c r="B165" s="166"/>
      <c r="C165" s="17"/>
      <c r="D165" s="7"/>
      <c r="E165" s="7"/>
      <c r="F165" s="17"/>
      <c r="G165" s="17"/>
      <c r="H165" s="7"/>
      <c r="I165" s="7"/>
      <c r="J165" s="7"/>
    </row>
    <row r="166" spans="1:10" x14ac:dyDescent="0.25">
      <c r="A166" s="7"/>
      <c r="B166" s="166"/>
      <c r="C166" s="17"/>
      <c r="D166" s="7"/>
      <c r="E166" s="7"/>
      <c r="F166" s="17"/>
      <c r="G166" s="17"/>
      <c r="H166" s="7"/>
      <c r="I166" s="7"/>
      <c r="J166" s="7"/>
    </row>
    <row r="167" spans="1:10" x14ac:dyDescent="0.25">
      <c r="A167" s="7"/>
      <c r="B167" s="166"/>
      <c r="C167" s="17"/>
      <c r="D167" s="7"/>
      <c r="E167" s="7"/>
      <c r="F167" s="17"/>
      <c r="G167" s="17"/>
      <c r="H167" s="7"/>
      <c r="I167" s="7"/>
      <c r="J167" s="7"/>
    </row>
    <row r="168" spans="1:10" x14ac:dyDescent="0.25">
      <c r="A168" s="7"/>
      <c r="B168" s="166"/>
      <c r="C168" s="17"/>
      <c r="D168" s="7"/>
      <c r="E168" s="7"/>
      <c r="F168" s="17"/>
      <c r="G168" s="17"/>
      <c r="H168" s="7"/>
      <c r="I168" s="7"/>
      <c r="J168" s="7"/>
    </row>
    <row r="169" spans="1:10" x14ac:dyDescent="0.25">
      <c r="A169" s="7"/>
      <c r="B169" s="166"/>
      <c r="C169" s="17"/>
      <c r="D169" s="7"/>
      <c r="E169" s="7"/>
      <c r="F169" s="17"/>
      <c r="G169" s="17"/>
      <c r="H169" s="7"/>
      <c r="I169" s="7"/>
      <c r="J169" s="7"/>
    </row>
    <row r="170" spans="1:10" x14ac:dyDescent="0.25">
      <c r="A170" s="7"/>
      <c r="B170" s="166"/>
      <c r="C170" s="17"/>
      <c r="D170" s="7"/>
      <c r="E170" s="7"/>
      <c r="F170" s="17"/>
      <c r="G170" s="17"/>
      <c r="H170" s="7"/>
      <c r="I170" s="7"/>
      <c r="J170" s="7"/>
    </row>
    <row r="171" spans="1:10" x14ac:dyDescent="0.25">
      <c r="A171" s="7"/>
      <c r="B171" s="166"/>
      <c r="C171" s="17"/>
      <c r="D171" s="7"/>
      <c r="E171" s="7"/>
      <c r="F171" s="17"/>
      <c r="G171" s="17"/>
      <c r="H171" s="7"/>
      <c r="I171" s="7"/>
      <c r="J171" s="7"/>
    </row>
    <row r="172" spans="1:10" x14ac:dyDescent="0.25">
      <c r="A172" s="7"/>
      <c r="B172" s="166"/>
      <c r="C172" s="17"/>
      <c r="D172" s="7"/>
      <c r="E172" s="7"/>
      <c r="F172" s="17"/>
      <c r="G172" s="17"/>
      <c r="H172" s="7"/>
      <c r="I172" s="7"/>
      <c r="J172" s="7"/>
    </row>
    <row r="173" spans="1:10" x14ac:dyDescent="0.25">
      <c r="A173" s="7"/>
      <c r="B173" s="166"/>
      <c r="C173" s="17"/>
      <c r="D173" s="7"/>
      <c r="E173" s="7"/>
      <c r="F173" s="17"/>
      <c r="G173" s="17"/>
      <c r="H173" s="7"/>
      <c r="I173" s="7"/>
      <c r="J173" s="7"/>
    </row>
    <row r="174" spans="1:10" x14ac:dyDescent="0.25">
      <c r="A174" s="7"/>
      <c r="B174" s="166"/>
      <c r="C174" s="17"/>
      <c r="D174" s="7"/>
      <c r="E174" s="7"/>
      <c r="F174" s="17"/>
      <c r="G174" s="17"/>
      <c r="H174" s="7"/>
      <c r="I174" s="7"/>
      <c r="J174" s="7"/>
    </row>
    <row r="175" spans="1:10" x14ac:dyDescent="0.25">
      <c r="A175" s="7"/>
      <c r="B175" s="166"/>
      <c r="C175" s="17"/>
      <c r="D175" s="7"/>
      <c r="E175" s="7"/>
      <c r="F175" s="17"/>
      <c r="G175" s="17"/>
      <c r="H175" s="7"/>
      <c r="I175" s="7"/>
      <c r="J175" s="7"/>
    </row>
    <row r="176" spans="1:10" x14ac:dyDescent="0.25">
      <c r="A176" s="7"/>
      <c r="B176" s="166"/>
      <c r="C176" s="17"/>
      <c r="D176" s="7"/>
      <c r="E176" s="7"/>
      <c r="F176" s="17"/>
      <c r="G176" s="17"/>
      <c r="H176" s="7"/>
      <c r="I176" s="7"/>
      <c r="J176" s="7"/>
    </row>
    <row r="177" spans="1:10" x14ac:dyDescent="0.25">
      <c r="A177" s="7"/>
      <c r="B177" s="166"/>
      <c r="C177" s="17"/>
      <c r="D177" s="7"/>
      <c r="E177" s="7"/>
      <c r="F177" s="17"/>
      <c r="G177" s="17"/>
      <c r="H177" s="7"/>
      <c r="I177" s="7"/>
      <c r="J177" s="7"/>
    </row>
    <row r="178" spans="1:10" x14ac:dyDescent="0.25">
      <c r="A178" s="7"/>
      <c r="B178" s="166"/>
      <c r="C178" s="17"/>
      <c r="D178" s="7"/>
      <c r="E178" s="7"/>
      <c r="F178" s="17"/>
      <c r="G178" s="17"/>
      <c r="H178" s="7"/>
      <c r="I178" s="7"/>
      <c r="J178" s="7"/>
    </row>
    <row r="179" spans="1:10" x14ac:dyDescent="0.25">
      <c r="A179" s="7"/>
      <c r="B179" s="166"/>
      <c r="C179" s="17"/>
      <c r="D179" s="7"/>
      <c r="E179" s="7"/>
      <c r="F179" s="17"/>
      <c r="G179" s="17"/>
      <c r="H179" s="7"/>
      <c r="I179" s="7"/>
      <c r="J179" s="7"/>
    </row>
    <row r="180" spans="1:10" x14ac:dyDescent="0.25">
      <c r="A180" s="7"/>
      <c r="B180" s="166"/>
      <c r="C180" s="17"/>
      <c r="D180" s="7"/>
      <c r="E180" s="7"/>
      <c r="F180" s="17"/>
      <c r="G180" s="17"/>
      <c r="H180" s="7"/>
      <c r="I180" s="7"/>
      <c r="J180" s="7"/>
    </row>
    <row r="181" spans="1:10" x14ac:dyDescent="0.25">
      <c r="A181" s="7"/>
      <c r="B181" s="166"/>
      <c r="C181" s="17"/>
      <c r="D181" s="7"/>
      <c r="E181" s="7"/>
      <c r="F181" s="17"/>
      <c r="G181" s="17"/>
      <c r="H181" s="7"/>
      <c r="I181" s="7"/>
      <c r="J181" s="7"/>
    </row>
    <row r="182" spans="1:10" x14ac:dyDescent="0.25">
      <c r="A182" s="7"/>
      <c r="B182" s="166"/>
      <c r="C182" s="17"/>
      <c r="D182" s="7"/>
      <c r="E182" s="7"/>
      <c r="F182" s="17"/>
      <c r="G182" s="17"/>
      <c r="H182" s="7"/>
      <c r="I182" s="7"/>
      <c r="J182" s="7"/>
    </row>
    <row r="183" spans="1:10" x14ac:dyDescent="0.25">
      <c r="A183" s="7"/>
      <c r="B183" s="166"/>
      <c r="C183" s="17"/>
      <c r="D183" s="7"/>
      <c r="E183" s="7"/>
      <c r="F183" s="17"/>
      <c r="G183" s="17"/>
      <c r="H183" s="7"/>
      <c r="I183" s="7"/>
      <c r="J183" s="7"/>
    </row>
    <row r="184" spans="1:10" x14ac:dyDescent="0.25">
      <c r="A184" s="7"/>
      <c r="B184" s="166"/>
      <c r="C184" s="17"/>
      <c r="D184" s="7"/>
      <c r="E184" s="7"/>
      <c r="F184" s="17"/>
      <c r="G184" s="17"/>
      <c r="H184" s="7"/>
      <c r="I184" s="7"/>
      <c r="J184" s="7"/>
    </row>
    <row r="185" spans="1:10" x14ac:dyDescent="0.25">
      <c r="A185" s="7"/>
      <c r="B185" s="166"/>
      <c r="C185" s="17"/>
      <c r="D185" s="7"/>
      <c r="E185" s="7"/>
      <c r="F185" s="17"/>
      <c r="G185" s="17"/>
      <c r="H185" s="7"/>
      <c r="I185" s="7"/>
      <c r="J185" s="7"/>
    </row>
    <row r="186" spans="1:10" x14ac:dyDescent="0.25">
      <c r="A186" s="7"/>
      <c r="B186" s="166"/>
      <c r="C186" s="17"/>
      <c r="D186" s="7"/>
      <c r="E186" s="7"/>
      <c r="F186" s="17"/>
      <c r="G186" s="17"/>
      <c r="H186" s="7"/>
      <c r="I186" s="7"/>
      <c r="J186" s="7"/>
    </row>
    <row r="187" spans="1:10" x14ac:dyDescent="0.25">
      <c r="A187" s="7"/>
      <c r="B187" s="166"/>
      <c r="C187" s="17"/>
      <c r="D187" s="7"/>
      <c r="E187" s="7"/>
      <c r="F187" s="17"/>
      <c r="G187" s="17"/>
      <c r="H187" s="7"/>
      <c r="I187" s="7"/>
      <c r="J187" s="7"/>
    </row>
    <row r="188" spans="1:10" x14ac:dyDescent="0.25">
      <c r="A188" s="7"/>
      <c r="B188" s="166"/>
      <c r="C188" s="17"/>
      <c r="D188" s="7"/>
      <c r="E188" s="7"/>
      <c r="F188" s="17"/>
      <c r="G188" s="17"/>
      <c r="H188" s="7"/>
      <c r="I188" s="7"/>
      <c r="J188" s="7"/>
    </row>
    <row r="189" spans="1:10" x14ac:dyDescent="0.25">
      <c r="A189" s="7"/>
      <c r="B189" s="166"/>
      <c r="C189" s="17"/>
      <c r="D189" s="7"/>
      <c r="E189" s="7"/>
      <c r="F189" s="17"/>
      <c r="G189" s="17"/>
      <c r="H189" s="7"/>
      <c r="I189" s="7"/>
      <c r="J189" s="7"/>
    </row>
    <row r="190" spans="1:10" x14ac:dyDescent="0.25">
      <c r="A190" s="7"/>
      <c r="B190" s="166"/>
      <c r="C190" s="17"/>
      <c r="D190" s="7"/>
      <c r="E190" s="7"/>
      <c r="F190" s="17"/>
      <c r="G190" s="17"/>
      <c r="H190" s="7"/>
      <c r="I190" s="7"/>
      <c r="J190" s="7"/>
    </row>
    <row r="191" spans="1:10" x14ac:dyDescent="0.25">
      <c r="A191" s="7"/>
      <c r="B191" s="166"/>
      <c r="C191" s="17"/>
      <c r="D191" s="7"/>
      <c r="E191" s="7"/>
      <c r="F191" s="17"/>
      <c r="G191" s="17"/>
      <c r="H191" s="7"/>
      <c r="I191" s="7"/>
      <c r="J191" s="7"/>
    </row>
    <row r="192" spans="1:10" x14ac:dyDescent="0.25">
      <c r="A192" s="7"/>
      <c r="B192" s="166"/>
      <c r="C192" s="17"/>
      <c r="D192" s="7"/>
      <c r="E192" s="7"/>
      <c r="F192" s="17"/>
      <c r="G192" s="17"/>
      <c r="H192" s="7"/>
      <c r="I192" s="7"/>
      <c r="J192" s="7"/>
    </row>
    <row r="193" spans="1:10" x14ac:dyDescent="0.25">
      <c r="A193" s="7"/>
      <c r="B193" s="166"/>
      <c r="C193" s="17"/>
      <c r="D193" s="7"/>
      <c r="E193" s="7"/>
      <c r="F193" s="17"/>
      <c r="G193" s="17"/>
      <c r="H193" s="7"/>
      <c r="I193" s="7"/>
      <c r="J193" s="7"/>
    </row>
    <row r="194" spans="1:10" x14ac:dyDescent="0.25">
      <c r="A194" s="7"/>
      <c r="B194" s="166"/>
      <c r="C194" s="17"/>
      <c r="D194" s="7"/>
      <c r="E194" s="7"/>
      <c r="F194" s="17"/>
      <c r="G194" s="17"/>
      <c r="H194" s="7"/>
      <c r="I194" s="7"/>
      <c r="J194" s="7"/>
    </row>
    <row r="195" spans="1:10" x14ac:dyDescent="0.25">
      <c r="A195" s="7"/>
      <c r="B195" s="166"/>
      <c r="C195" s="17"/>
      <c r="D195" s="7"/>
      <c r="E195" s="7"/>
      <c r="F195" s="17"/>
      <c r="G195" s="17"/>
      <c r="H195" s="7"/>
      <c r="I195" s="7"/>
      <c r="J195" s="7"/>
    </row>
    <row r="196" spans="1:10" x14ac:dyDescent="0.25">
      <c r="A196" s="7"/>
      <c r="B196" s="166"/>
      <c r="C196" s="17"/>
      <c r="D196" s="7"/>
      <c r="E196" s="7"/>
      <c r="F196" s="17"/>
      <c r="G196" s="17"/>
      <c r="H196" s="7"/>
      <c r="I196" s="7"/>
      <c r="J196" s="7"/>
    </row>
    <row r="197" spans="1:10" x14ac:dyDescent="0.25">
      <c r="A197" s="7"/>
      <c r="B197" s="166"/>
      <c r="C197" s="17"/>
      <c r="D197" s="7"/>
      <c r="E197" s="7"/>
      <c r="F197" s="17"/>
      <c r="G197" s="17"/>
      <c r="H197" s="7"/>
      <c r="I197" s="7"/>
      <c r="J197" s="7"/>
    </row>
    <row r="198" spans="1:10" x14ac:dyDescent="0.25">
      <c r="A198" s="7"/>
      <c r="B198" s="166"/>
      <c r="C198" s="17"/>
      <c r="D198" s="7"/>
      <c r="E198" s="7"/>
      <c r="F198" s="17"/>
      <c r="G198" s="17"/>
      <c r="H198" s="7"/>
      <c r="I198" s="7"/>
      <c r="J198" s="7"/>
    </row>
    <row r="199" spans="1:10" x14ac:dyDescent="0.25">
      <c r="A199" s="7"/>
      <c r="B199" s="166"/>
      <c r="C199" s="17"/>
      <c r="D199" s="7"/>
      <c r="E199" s="7"/>
      <c r="F199" s="17"/>
      <c r="G199" s="17"/>
      <c r="H199" s="7"/>
      <c r="I199" s="7"/>
      <c r="J199" s="7"/>
    </row>
    <row r="200" spans="1:10" x14ac:dyDescent="0.25">
      <c r="A200" s="7"/>
      <c r="B200" s="166"/>
      <c r="C200" s="17"/>
      <c r="D200" s="7"/>
      <c r="E200" s="7"/>
      <c r="F200" s="17"/>
      <c r="G200" s="17"/>
      <c r="H200" s="7"/>
      <c r="I200" s="7"/>
      <c r="J200" s="7"/>
    </row>
    <row r="201" spans="1:10" x14ac:dyDescent="0.25">
      <c r="A201" s="7"/>
      <c r="B201" s="166"/>
      <c r="C201" s="17"/>
      <c r="D201" s="7"/>
      <c r="E201" s="7"/>
      <c r="F201" s="17"/>
      <c r="G201" s="17"/>
      <c r="H201" s="7"/>
      <c r="I201" s="7"/>
      <c r="J201" s="7"/>
    </row>
    <row r="202" spans="1:10" x14ac:dyDescent="0.25">
      <c r="A202" s="7"/>
      <c r="B202" s="166"/>
      <c r="C202" s="17"/>
      <c r="D202" s="7"/>
      <c r="E202" s="7"/>
      <c r="F202" s="17"/>
      <c r="G202" s="17"/>
      <c r="H202" s="7"/>
      <c r="I202" s="7"/>
      <c r="J202" s="7"/>
    </row>
    <row r="203" spans="1:10" x14ac:dyDescent="0.25">
      <c r="A203" s="7"/>
      <c r="B203" s="166"/>
      <c r="C203" s="17"/>
      <c r="D203" s="7"/>
      <c r="E203" s="7"/>
      <c r="F203" s="17"/>
      <c r="G203" s="17"/>
      <c r="H203" s="7"/>
      <c r="I203" s="7"/>
      <c r="J203" s="7"/>
    </row>
    <row r="204" spans="1:10" x14ac:dyDescent="0.25">
      <c r="A204" s="7"/>
      <c r="B204" s="166"/>
      <c r="C204" s="17"/>
      <c r="D204" s="7"/>
      <c r="E204" s="7"/>
      <c r="F204" s="17"/>
      <c r="G204" s="17"/>
      <c r="H204" s="7"/>
      <c r="I204" s="7"/>
      <c r="J204" s="7"/>
    </row>
    <row r="205" spans="1:10" x14ac:dyDescent="0.25">
      <c r="A205" s="7"/>
      <c r="B205" s="166"/>
      <c r="C205" s="17"/>
      <c r="D205" s="7"/>
      <c r="E205" s="7"/>
      <c r="F205" s="17"/>
      <c r="G205" s="17"/>
      <c r="H205" s="7"/>
      <c r="I205" s="7"/>
      <c r="J205" s="7"/>
    </row>
    <row r="206" spans="1:10" x14ac:dyDescent="0.25">
      <c r="A206" s="7"/>
      <c r="B206" s="166"/>
      <c r="C206" s="17"/>
      <c r="D206" s="7"/>
      <c r="E206" s="7"/>
      <c r="F206" s="17"/>
      <c r="G206" s="17"/>
      <c r="H206" s="7"/>
      <c r="I206" s="7"/>
      <c r="J206" s="7"/>
    </row>
    <row r="207" spans="1:10" x14ac:dyDescent="0.25">
      <c r="A207" s="7"/>
      <c r="B207" s="166"/>
      <c r="C207" s="17"/>
      <c r="D207" s="7"/>
      <c r="E207" s="7"/>
      <c r="F207" s="17"/>
      <c r="G207" s="17"/>
      <c r="H207" s="7"/>
      <c r="I207" s="7"/>
      <c r="J207" s="7"/>
    </row>
    <row r="208" spans="1:10" x14ac:dyDescent="0.25">
      <c r="A208" s="7"/>
      <c r="B208" s="166"/>
      <c r="C208" s="17"/>
      <c r="D208" s="7"/>
      <c r="E208" s="7"/>
      <c r="F208" s="17"/>
      <c r="G208" s="17"/>
      <c r="H208" s="7"/>
      <c r="I208" s="7"/>
      <c r="J208" s="7"/>
    </row>
    <row r="209" spans="1:10" x14ac:dyDescent="0.25">
      <c r="A209" s="7"/>
      <c r="B209" s="166"/>
      <c r="C209" s="17"/>
      <c r="D209" s="7"/>
      <c r="E209" s="7"/>
      <c r="F209" s="17"/>
      <c r="G209" s="17"/>
      <c r="H209" s="7"/>
      <c r="I209" s="7"/>
      <c r="J209" s="7"/>
    </row>
    <row r="210" spans="1:10" x14ac:dyDescent="0.25">
      <c r="A210" s="7"/>
      <c r="B210" s="166"/>
      <c r="C210" s="17"/>
      <c r="D210" s="7"/>
      <c r="E210" s="7"/>
      <c r="F210" s="17"/>
      <c r="G210" s="17"/>
      <c r="H210" s="7"/>
      <c r="I210" s="7"/>
      <c r="J210" s="7"/>
    </row>
    <row r="211" spans="1:10" x14ac:dyDescent="0.25">
      <c r="A211" s="7"/>
      <c r="B211" s="166"/>
      <c r="C211" s="17"/>
      <c r="D211" s="7"/>
      <c r="E211" s="7"/>
      <c r="F211" s="17"/>
      <c r="G211" s="17"/>
      <c r="H211" s="7"/>
      <c r="I211" s="7"/>
      <c r="J211" s="7"/>
    </row>
    <row r="212" spans="1:10" x14ac:dyDescent="0.25">
      <c r="A212" s="7"/>
      <c r="B212" s="166"/>
      <c r="C212" s="17"/>
      <c r="D212" s="7"/>
      <c r="E212" s="7"/>
      <c r="F212" s="17"/>
      <c r="G212" s="17"/>
      <c r="H212" s="7"/>
      <c r="I212" s="7"/>
      <c r="J212" s="7"/>
    </row>
    <row r="213" spans="1:10" x14ac:dyDescent="0.25">
      <c r="A213" s="7"/>
      <c r="B213" s="166"/>
      <c r="C213" s="17"/>
      <c r="D213" s="7"/>
      <c r="E213" s="7"/>
      <c r="F213" s="17"/>
      <c r="G213" s="17"/>
      <c r="H213" s="7"/>
      <c r="I213" s="7"/>
      <c r="J213" s="7"/>
    </row>
    <row r="214" spans="1:10" x14ac:dyDescent="0.25">
      <c r="A214" s="7"/>
      <c r="B214" s="166"/>
      <c r="C214" s="17"/>
      <c r="D214" s="7"/>
      <c r="E214" s="7"/>
      <c r="F214" s="17"/>
      <c r="G214" s="17"/>
      <c r="H214" s="7"/>
      <c r="I214" s="7"/>
      <c r="J214" s="7"/>
    </row>
    <row r="215" spans="1:10" x14ac:dyDescent="0.25">
      <c r="A215" s="7"/>
      <c r="B215" s="166"/>
      <c r="C215" s="17"/>
      <c r="D215" s="7"/>
      <c r="E215" s="7"/>
      <c r="F215" s="17"/>
      <c r="G215" s="17"/>
      <c r="H215" s="7"/>
      <c r="I215" s="7"/>
      <c r="J215" s="7"/>
    </row>
    <row r="216" spans="1:10" x14ac:dyDescent="0.25">
      <c r="A216" s="7"/>
      <c r="B216" s="166"/>
      <c r="C216" s="17"/>
      <c r="D216" s="7"/>
      <c r="E216" s="7"/>
      <c r="F216" s="17"/>
      <c r="G216" s="17"/>
      <c r="H216" s="7"/>
      <c r="I216" s="7"/>
      <c r="J216" s="7"/>
    </row>
    <row r="217" spans="1:10" x14ac:dyDescent="0.25">
      <c r="A217" s="7"/>
      <c r="B217" s="166"/>
      <c r="C217" s="17"/>
      <c r="D217" s="7"/>
      <c r="E217" s="7"/>
      <c r="F217" s="17"/>
      <c r="G217" s="17"/>
      <c r="H217" s="7"/>
      <c r="I217" s="7"/>
      <c r="J217" s="7"/>
    </row>
    <row r="218" spans="1:10" x14ac:dyDescent="0.25">
      <c r="A218" s="7"/>
      <c r="B218" s="166"/>
      <c r="C218" s="17"/>
      <c r="D218" s="7"/>
      <c r="E218" s="7"/>
      <c r="F218" s="17"/>
      <c r="G218" s="17"/>
      <c r="H218" s="7"/>
      <c r="I218" s="7"/>
      <c r="J218" s="7"/>
    </row>
    <row r="219" spans="1:10" x14ac:dyDescent="0.25">
      <c r="A219" s="7"/>
      <c r="B219" s="166"/>
      <c r="C219" s="17"/>
      <c r="D219" s="7"/>
      <c r="E219" s="7"/>
      <c r="F219" s="17"/>
      <c r="G219" s="17"/>
      <c r="H219" s="7"/>
      <c r="I219" s="7"/>
      <c r="J219" s="7"/>
    </row>
    <row r="220" spans="1:10" x14ac:dyDescent="0.25">
      <c r="A220" s="7"/>
      <c r="B220" s="166"/>
      <c r="C220" s="17"/>
      <c r="D220" s="7"/>
      <c r="E220" s="7"/>
      <c r="F220" s="17"/>
      <c r="G220" s="17"/>
      <c r="H220" s="7"/>
      <c r="I220" s="7"/>
      <c r="J220" s="7"/>
    </row>
    <row r="221" spans="1:10" x14ac:dyDescent="0.25">
      <c r="A221" s="7"/>
      <c r="B221" s="166"/>
      <c r="C221" s="17"/>
      <c r="D221" s="7"/>
      <c r="E221" s="7"/>
      <c r="F221" s="17"/>
      <c r="G221" s="17"/>
      <c r="H221" s="7"/>
      <c r="I221" s="7"/>
      <c r="J221" s="7"/>
    </row>
    <row r="222" spans="1:10" x14ac:dyDescent="0.25">
      <c r="A222" s="7"/>
      <c r="B222" s="166"/>
      <c r="C222" s="17"/>
      <c r="D222" s="7"/>
      <c r="E222" s="7"/>
      <c r="F222" s="17"/>
      <c r="G222" s="17"/>
      <c r="H222" s="7"/>
      <c r="I222" s="7"/>
      <c r="J222" s="7"/>
    </row>
    <row r="223" spans="1:10" x14ac:dyDescent="0.25">
      <c r="A223" s="7"/>
      <c r="B223" s="166"/>
      <c r="C223" s="17"/>
      <c r="D223" s="7"/>
      <c r="E223" s="7"/>
      <c r="F223" s="17"/>
      <c r="G223" s="17"/>
      <c r="H223" s="7"/>
      <c r="I223" s="7"/>
      <c r="J223" s="7"/>
    </row>
    <row r="224" spans="1:10" x14ac:dyDescent="0.25">
      <c r="A224" s="7"/>
      <c r="B224" s="166"/>
      <c r="C224" s="17"/>
      <c r="D224" s="7"/>
      <c r="E224" s="7"/>
      <c r="F224" s="17"/>
      <c r="G224" s="17"/>
      <c r="H224" s="7"/>
      <c r="I224" s="7"/>
      <c r="J224" s="7"/>
    </row>
    <row r="225" spans="1:10" x14ac:dyDescent="0.25">
      <c r="A225" s="7"/>
      <c r="B225" s="166"/>
      <c r="C225" s="17"/>
      <c r="D225" s="7"/>
      <c r="E225" s="7"/>
      <c r="F225" s="17"/>
      <c r="G225" s="17"/>
      <c r="H225" s="7"/>
      <c r="I225" s="7"/>
      <c r="J225" s="7"/>
    </row>
  </sheetData>
  <autoFilter ref="A1:G85" xr:uid="{32557B1D-A697-435D-AA66-AEFDD8DD2A1C}"/>
  <mergeCells count="26">
    <mergeCell ref="A134:A139"/>
    <mergeCell ref="A140:A145"/>
    <mergeCell ref="I87:J87"/>
    <mergeCell ref="A92:A97"/>
    <mergeCell ref="A98:A103"/>
    <mergeCell ref="A104:A109"/>
    <mergeCell ref="A110:A115"/>
    <mergeCell ref="A122:A127"/>
    <mergeCell ref="A128:A133"/>
    <mergeCell ref="A62:A67"/>
    <mergeCell ref="A2:A7"/>
    <mergeCell ref="I3:J3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8:A73"/>
    <mergeCell ref="A74:A79"/>
    <mergeCell ref="A80:A85"/>
    <mergeCell ref="A86:A91"/>
    <mergeCell ref="A116:A121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88082-0BD8-4399-A733-D2C95A05464E}">
  <sheetPr>
    <tabColor rgb="FFFF33CC"/>
  </sheetPr>
  <dimension ref="A1:S168"/>
  <sheetViews>
    <sheetView zoomScaleNormal="100" workbookViewId="0">
      <pane ySplit="1" topLeftCell="A2" activePane="bottomLeft" state="frozen"/>
      <selection activeCell="D41" sqref="D41"/>
      <selection pane="bottomLeft"/>
    </sheetView>
  </sheetViews>
  <sheetFormatPr defaultRowHeight="15" x14ac:dyDescent="0.25"/>
  <cols>
    <col min="1" max="1" width="9" bestFit="1" customWidth="1"/>
    <col min="2" max="2" width="14.7109375" bestFit="1" customWidth="1"/>
    <col min="3" max="3" width="13.42578125" style="16" bestFit="1" customWidth="1"/>
    <col min="4" max="4" width="36.85546875" customWidth="1"/>
    <col min="5" max="5" width="37" customWidth="1"/>
    <col min="6" max="6" width="11.5703125" style="16" bestFit="1" customWidth="1"/>
    <col min="7" max="8" width="32.7109375" customWidth="1"/>
  </cols>
  <sheetData>
    <row r="1" spans="1:19" ht="26.25" thickBot="1" x14ac:dyDescent="0.3">
      <c r="A1" s="5" t="s">
        <v>22</v>
      </c>
      <c r="B1" s="124" t="s">
        <v>23</v>
      </c>
      <c r="C1" s="125" t="s">
        <v>24</v>
      </c>
      <c r="D1" s="125" t="s">
        <v>25</v>
      </c>
      <c r="E1" s="125" t="s">
        <v>26</v>
      </c>
      <c r="F1" s="126" t="s">
        <v>27</v>
      </c>
      <c r="G1" s="120" t="s">
        <v>43</v>
      </c>
      <c r="H1" s="317" t="s">
        <v>69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x14ac:dyDescent="0.25">
      <c r="A2" s="455" t="s">
        <v>179</v>
      </c>
      <c r="B2" s="355" t="s">
        <v>676</v>
      </c>
      <c r="C2" s="356">
        <v>45626</v>
      </c>
      <c r="D2" s="357" t="s">
        <v>341</v>
      </c>
      <c r="E2" s="357" t="s">
        <v>677</v>
      </c>
      <c r="F2" s="358" t="s">
        <v>466</v>
      </c>
      <c r="G2" s="457" t="s">
        <v>341</v>
      </c>
      <c r="I2" s="439" t="s">
        <v>20</v>
      </c>
      <c r="J2" s="439"/>
      <c r="L2" s="7"/>
      <c r="M2" s="7"/>
      <c r="N2" s="7"/>
      <c r="O2" s="7"/>
      <c r="P2" s="7"/>
      <c r="Q2" s="7"/>
      <c r="R2" s="7"/>
      <c r="S2" s="7"/>
    </row>
    <row r="3" spans="1:19" x14ac:dyDescent="0.25">
      <c r="A3" s="456"/>
      <c r="B3" s="359" t="s">
        <v>678</v>
      </c>
      <c r="C3" s="330">
        <v>45626</v>
      </c>
      <c r="D3" s="337" t="s">
        <v>6</v>
      </c>
      <c r="E3" s="337" t="s">
        <v>473</v>
      </c>
      <c r="F3" s="358" t="s">
        <v>466</v>
      </c>
      <c r="G3" s="458"/>
      <c r="I3" s="8" t="s">
        <v>28</v>
      </c>
      <c r="J3" s="7" t="s">
        <v>30</v>
      </c>
      <c r="L3" s="7"/>
      <c r="M3" s="7"/>
      <c r="N3" s="7"/>
      <c r="O3" s="7"/>
      <c r="P3" s="7"/>
      <c r="Q3" s="7"/>
      <c r="R3" s="7"/>
      <c r="S3" s="7"/>
    </row>
    <row r="4" spans="1:19" x14ac:dyDescent="0.25">
      <c r="A4" s="456"/>
      <c r="B4" s="359" t="s">
        <v>679</v>
      </c>
      <c r="C4" s="330">
        <v>45626</v>
      </c>
      <c r="D4" s="337" t="s">
        <v>677</v>
      </c>
      <c r="E4" s="337" t="s">
        <v>473</v>
      </c>
      <c r="F4" s="358" t="s">
        <v>466</v>
      </c>
      <c r="G4" s="458"/>
      <c r="I4" s="9" t="s">
        <v>29</v>
      </c>
      <c r="J4" s="7" t="s">
        <v>1015</v>
      </c>
      <c r="L4" s="7"/>
      <c r="M4" s="7"/>
      <c r="N4" s="7"/>
      <c r="O4" s="7"/>
      <c r="P4" s="7"/>
      <c r="Q4" s="7"/>
      <c r="R4" s="7"/>
      <c r="S4" s="7"/>
    </row>
    <row r="5" spans="1:19" x14ac:dyDescent="0.25">
      <c r="A5" s="456"/>
      <c r="B5" s="359" t="s">
        <v>680</v>
      </c>
      <c r="C5" s="330">
        <v>45626</v>
      </c>
      <c r="D5" s="337" t="s">
        <v>341</v>
      </c>
      <c r="E5" s="337" t="s">
        <v>6</v>
      </c>
      <c r="F5" s="358" t="s">
        <v>466</v>
      </c>
      <c r="G5" s="458"/>
      <c r="I5" s="10" t="s">
        <v>32</v>
      </c>
      <c r="J5" t="s">
        <v>33</v>
      </c>
      <c r="L5" s="7"/>
      <c r="M5" s="7"/>
      <c r="N5" s="7"/>
      <c r="O5" s="7"/>
      <c r="P5" s="7"/>
      <c r="Q5" s="7"/>
      <c r="R5" s="7"/>
      <c r="S5" s="7"/>
    </row>
    <row r="6" spans="1:19" x14ac:dyDescent="0.25">
      <c r="A6" s="456"/>
      <c r="B6" s="359" t="s">
        <v>681</v>
      </c>
      <c r="C6" s="330">
        <v>45626</v>
      </c>
      <c r="D6" s="337" t="s">
        <v>6</v>
      </c>
      <c r="E6" s="337" t="s">
        <v>677</v>
      </c>
      <c r="F6" s="358" t="s">
        <v>466</v>
      </c>
      <c r="G6" s="458"/>
      <c r="I6" s="11" t="s">
        <v>34</v>
      </c>
      <c r="J6" t="s">
        <v>35</v>
      </c>
      <c r="L6" s="7"/>
      <c r="M6" s="7"/>
      <c r="N6" s="7"/>
      <c r="O6" s="7"/>
      <c r="P6" s="7"/>
      <c r="Q6" s="7"/>
      <c r="R6" s="7"/>
      <c r="S6" s="7"/>
    </row>
    <row r="7" spans="1:19" x14ac:dyDescent="0.25">
      <c r="A7" s="456"/>
      <c r="B7" s="359" t="s">
        <v>682</v>
      </c>
      <c r="C7" s="330">
        <v>45626</v>
      </c>
      <c r="D7" s="337" t="s">
        <v>473</v>
      </c>
      <c r="E7" s="337" t="s">
        <v>341</v>
      </c>
      <c r="F7" s="360" t="s">
        <v>466</v>
      </c>
      <c r="G7" s="458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x14ac:dyDescent="0.25">
      <c r="A8" s="443" t="s">
        <v>180</v>
      </c>
      <c r="B8" s="396" t="s">
        <v>683</v>
      </c>
      <c r="C8" s="397">
        <v>45577</v>
      </c>
      <c r="D8" s="398" t="s">
        <v>677</v>
      </c>
      <c r="E8" s="398" t="s">
        <v>341</v>
      </c>
      <c r="F8" s="389" t="s">
        <v>466</v>
      </c>
      <c r="G8" s="450" t="s">
        <v>6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x14ac:dyDescent="0.25">
      <c r="A9" s="441"/>
      <c r="B9" s="390" t="s">
        <v>684</v>
      </c>
      <c r="C9" s="349">
        <v>45577</v>
      </c>
      <c r="D9" s="351" t="s">
        <v>473</v>
      </c>
      <c r="E9" s="351" t="s">
        <v>6</v>
      </c>
      <c r="F9" s="389" t="s">
        <v>466</v>
      </c>
      <c r="G9" s="449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441"/>
      <c r="B10" s="390" t="s">
        <v>685</v>
      </c>
      <c r="C10" s="349">
        <v>45577</v>
      </c>
      <c r="D10" s="351" t="s">
        <v>473</v>
      </c>
      <c r="E10" s="351" t="s">
        <v>677</v>
      </c>
      <c r="F10" s="389" t="s">
        <v>466</v>
      </c>
      <c r="G10" s="44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5">
      <c r="A11" s="441"/>
      <c r="B11" s="390" t="s">
        <v>686</v>
      </c>
      <c r="C11" s="349">
        <v>45577</v>
      </c>
      <c r="D11" s="351" t="s">
        <v>6</v>
      </c>
      <c r="E11" s="351" t="s">
        <v>341</v>
      </c>
      <c r="F11" s="389" t="s">
        <v>466</v>
      </c>
      <c r="G11" s="44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5">
      <c r="A12" s="441"/>
      <c r="B12" s="390" t="s">
        <v>687</v>
      </c>
      <c r="C12" s="349">
        <v>45577</v>
      </c>
      <c r="D12" s="351" t="s">
        <v>677</v>
      </c>
      <c r="E12" s="351" t="s">
        <v>6</v>
      </c>
      <c r="F12" s="389" t="s">
        <v>466</v>
      </c>
      <c r="G12" s="449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5">
      <c r="A13" s="444"/>
      <c r="B13" s="399" t="s">
        <v>688</v>
      </c>
      <c r="C13" s="369">
        <v>45577</v>
      </c>
      <c r="D13" s="370" t="s">
        <v>341</v>
      </c>
      <c r="E13" s="370" t="s">
        <v>473</v>
      </c>
      <c r="F13" s="391" t="s">
        <v>466</v>
      </c>
      <c r="G13" s="45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5">
      <c r="A14" s="437" t="s">
        <v>181</v>
      </c>
      <c r="B14" s="230" t="s">
        <v>689</v>
      </c>
      <c r="C14" s="231">
        <v>45591</v>
      </c>
      <c r="D14" s="232" t="s">
        <v>341</v>
      </c>
      <c r="E14" s="232" t="s">
        <v>677</v>
      </c>
      <c r="F14" s="123" t="s">
        <v>466</v>
      </c>
      <c r="G14" s="452" t="s">
        <v>701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5">
      <c r="A15" s="437"/>
      <c r="B15" s="228" t="s">
        <v>690</v>
      </c>
      <c r="C15" s="85">
        <v>45591</v>
      </c>
      <c r="D15" s="84" t="s">
        <v>6</v>
      </c>
      <c r="E15" s="84" t="s">
        <v>473</v>
      </c>
      <c r="F15" s="123" t="s">
        <v>466</v>
      </c>
      <c r="G15" s="44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5">
      <c r="A16" s="437"/>
      <c r="B16" s="228" t="s">
        <v>691</v>
      </c>
      <c r="C16" s="85">
        <v>45591</v>
      </c>
      <c r="D16" s="84" t="s">
        <v>677</v>
      </c>
      <c r="E16" s="84" t="s">
        <v>473</v>
      </c>
      <c r="F16" s="123" t="s">
        <v>466</v>
      </c>
      <c r="G16" s="44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25">
      <c r="A17" s="437"/>
      <c r="B17" s="228" t="s">
        <v>692</v>
      </c>
      <c r="C17" s="85">
        <v>45591</v>
      </c>
      <c r="D17" s="84" t="s">
        <v>341</v>
      </c>
      <c r="E17" s="84" t="s">
        <v>6</v>
      </c>
      <c r="F17" s="123" t="s">
        <v>466</v>
      </c>
      <c r="G17" s="44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5">
      <c r="A18" s="437"/>
      <c r="B18" s="228" t="s">
        <v>693</v>
      </c>
      <c r="C18" s="85">
        <v>45591</v>
      </c>
      <c r="D18" s="84" t="s">
        <v>6</v>
      </c>
      <c r="E18" s="84" t="s">
        <v>677</v>
      </c>
      <c r="F18" s="123" t="s">
        <v>466</v>
      </c>
      <c r="G18" s="44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5">
      <c r="A19" s="437"/>
      <c r="B19" s="233" t="s">
        <v>694</v>
      </c>
      <c r="C19" s="181">
        <v>45591</v>
      </c>
      <c r="D19" s="183" t="s">
        <v>473</v>
      </c>
      <c r="E19" s="183" t="s">
        <v>341</v>
      </c>
      <c r="F19" s="229" t="s">
        <v>466</v>
      </c>
      <c r="G19" s="45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5">
      <c r="A20" s="436" t="s">
        <v>182</v>
      </c>
      <c r="B20" s="230" t="s">
        <v>695</v>
      </c>
      <c r="C20" s="231">
        <v>45612</v>
      </c>
      <c r="D20" s="232" t="s">
        <v>677</v>
      </c>
      <c r="E20" s="232" t="s">
        <v>341</v>
      </c>
      <c r="F20" s="123" t="s">
        <v>466</v>
      </c>
      <c r="G20" s="452" t="s">
        <v>677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5">
      <c r="A21" s="437"/>
      <c r="B21" s="228" t="s">
        <v>696</v>
      </c>
      <c r="C21" s="85">
        <v>45612</v>
      </c>
      <c r="D21" s="84" t="s">
        <v>473</v>
      </c>
      <c r="E21" s="84" t="s">
        <v>6</v>
      </c>
      <c r="F21" s="123" t="s">
        <v>466</v>
      </c>
      <c r="G21" s="44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5">
      <c r="A22" s="437"/>
      <c r="B22" s="228" t="s">
        <v>697</v>
      </c>
      <c r="C22" s="85">
        <v>45612</v>
      </c>
      <c r="D22" s="84" t="s">
        <v>473</v>
      </c>
      <c r="E22" s="84" t="s">
        <v>677</v>
      </c>
      <c r="F22" s="123" t="s">
        <v>466</v>
      </c>
      <c r="G22" s="44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5">
      <c r="A23" s="437"/>
      <c r="B23" s="228" t="s">
        <v>698</v>
      </c>
      <c r="C23" s="85">
        <v>45612</v>
      </c>
      <c r="D23" s="84" t="s">
        <v>6</v>
      </c>
      <c r="E23" s="84" t="s">
        <v>341</v>
      </c>
      <c r="F23" s="123" t="s">
        <v>466</v>
      </c>
      <c r="G23" s="44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5">
      <c r="A24" s="437"/>
      <c r="B24" s="228" t="s">
        <v>699</v>
      </c>
      <c r="C24" s="85">
        <v>45612</v>
      </c>
      <c r="D24" s="84" t="s">
        <v>677</v>
      </c>
      <c r="E24" s="84" t="s">
        <v>6</v>
      </c>
      <c r="F24" s="123" t="s">
        <v>466</v>
      </c>
      <c r="G24" s="44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5.75" thickBot="1" x14ac:dyDescent="0.3">
      <c r="A25" s="438"/>
      <c r="B25" s="228" t="s">
        <v>700</v>
      </c>
      <c r="C25" s="85">
        <v>45612</v>
      </c>
      <c r="D25" s="84" t="s">
        <v>341</v>
      </c>
      <c r="E25" s="84" t="s">
        <v>473</v>
      </c>
      <c r="F25" s="238" t="s">
        <v>466</v>
      </c>
      <c r="G25" s="44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25">
      <c r="A26" s="440" t="s">
        <v>179</v>
      </c>
      <c r="B26" s="388" t="s">
        <v>702</v>
      </c>
      <c r="C26" s="362">
        <v>45564</v>
      </c>
      <c r="D26" s="363" t="s">
        <v>94</v>
      </c>
      <c r="E26" s="363" t="s">
        <v>42</v>
      </c>
      <c r="F26" s="389" t="s">
        <v>465</v>
      </c>
      <c r="G26" s="454" t="s">
        <v>49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25">
      <c r="A27" s="441"/>
      <c r="B27" s="390" t="s">
        <v>703</v>
      </c>
      <c r="C27" s="349">
        <v>45564</v>
      </c>
      <c r="D27" s="351" t="s">
        <v>41</v>
      </c>
      <c r="E27" s="351" t="s">
        <v>3</v>
      </c>
      <c r="F27" s="389" t="s">
        <v>465</v>
      </c>
      <c r="G27" s="449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5">
      <c r="A28" s="441"/>
      <c r="B28" s="390" t="s">
        <v>704</v>
      </c>
      <c r="C28" s="349">
        <v>45564</v>
      </c>
      <c r="D28" s="351" t="s">
        <v>42</v>
      </c>
      <c r="E28" s="351" t="s">
        <v>3</v>
      </c>
      <c r="F28" s="389" t="s">
        <v>465</v>
      </c>
      <c r="G28" s="449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5">
      <c r="A29" s="441"/>
      <c r="B29" s="390" t="s">
        <v>705</v>
      </c>
      <c r="C29" s="349">
        <v>45564</v>
      </c>
      <c r="D29" s="351" t="s">
        <v>94</v>
      </c>
      <c r="E29" s="351" t="s">
        <v>41</v>
      </c>
      <c r="F29" s="389" t="s">
        <v>465</v>
      </c>
      <c r="G29" s="449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5">
      <c r="A30" s="441"/>
      <c r="B30" s="390" t="s">
        <v>706</v>
      </c>
      <c r="C30" s="349">
        <v>45564</v>
      </c>
      <c r="D30" s="351" t="s">
        <v>41</v>
      </c>
      <c r="E30" s="351" t="s">
        <v>42</v>
      </c>
      <c r="F30" s="389" t="s">
        <v>465</v>
      </c>
      <c r="G30" s="449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5">
      <c r="A31" s="441"/>
      <c r="B31" s="390" t="s">
        <v>707</v>
      </c>
      <c r="C31" s="349">
        <v>45564</v>
      </c>
      <c r="D31" s="351" t="s">
        <v>3</v>
      </c>
      <c r="E31" s="351" t="s">
        <v>94</v>
      </c>
      <c r="F31" s="391" t="s">
        <v>465</v>
      </c>
      <c r="G31" s="44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5">
      <c r="A32" s="443" t="s">
        <v>180</v>
      </c>
      <c r="B32" s="396" t="s">
        <v>708</v>
      </c>
      <c r="C32" s="397">
        <v>45577</v>
      </c>
      <c r="D32" s="398" t="s">
        <v>42</v>
      </c>
      <c r="E32" s="398" t="s">
        <v>94</v>
      </c>
      <c r="F32" s="389" t="s">
        <v>465</v>
      </c>
      <c r="G32" s="450" t="s">
        <v>41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x14ac:dyDescent="0.25">
      <c r="A33" s="441"/>
      <c r="B33" s="390" t="s">
        <v>709</v>
      </c>
      <c r="C33" s="349">
        <v>45577</v>
      </c>
      <c r="D33" s="351" t="s">
        <v>3</v>
      </c>
      <c r="E33" s="351" t="s">
        <v>41</v>
      </c>
      <c r="F33" s="389" t="s">
        <v>465</v>
      </c>
      <c r="G33" s="44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x14ac:dyDescent="0.25">
      <c r="A34" s="441"/>
      <c r="B34" s="390" t="s">
        <v>710</v>
      </c>
      <c r="C34" s="349">
        <v>45577</v>
      </c>
      <c r="D34" s="351" t="s">
        <v>3</v>
      </c>
      <c r="E34" s="351" t="s">
        <v>42</v>
      </c>
      <c r="F34" s="389" t="s">
        <v>465</v>
      </c>
      <c r="G34" s="44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x14ac:dyDescent="0.25">
      <c r="A35" s="441"/>
      <c r="B35" s="390" t="s">
        <v>711</v>
      </c>
      <c r="C35" s="349">
        <v>45577</v>
      </c>
      <c r="D35" s="351" t="s">
        <v>41</v>
      </c>
      <c r="E35" s="351" t="s">
        <v>94</v>
      </c>
      <c r="F35" s="389" t="s">
        <v>465</v>
      </c>
      <c r="G35" s="44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25">
      <c r="A36" s="441"/>
      <c r="B36" s="390" t="s">
        <v>712</v>
      </c>
      <c r="C36" s="349">
        <v>45577</v>
      </c>
      <c r="D36" s="351" t="s">
        <v>42</v>
      </c>
      <c r="E36" s="351" t="s">
        <v>41</v>
      </c>
      <c r="F36" s="389" t="s">
        <v>465</v>
      </c>
      <c r="G36" s="44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25">
      <c r="A37" s="444"/>
      <c r="B37" s="399" t="s">
        <v>713</v>
      </c>
      <c r="C37" s="369">
        <v>45577</v>
      </c>
      <c r="D37" s="370" t="s">
        <v>94</v>
      </c>
      <c r="E37" s="370" t="s">
        <v>3</v>
      </c>
      <c r="F37" s="391" t="s">
        <v>465</v>
      </c>
      <c r="G37" s="451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25">
      <c r="A38" s="437" t="s">
        <v>181</v>
      </c>
      <c r="B38" s="230" t="s">
        <v>714</v>
      </c>
      <c r="C38" s="231">
        <v>45591</v>
      </c>
      <c r="D38" s="232" t="s">
        <v>94</v>
      </c>
      <c r="E38" s="232" t="s">
        <v>42</v>
      </c>
      <c r="F38" s="123" t="s">
        <v>465</v>
      </c>
      <c r="G38" s="452" t="s">
        <v>3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25">
      <c r="A39" s="437"/>
      <c r="B39" s="228" t="s">
        <v>715</v>
      </c>
      <c r="C39" s="85">
        <v>45591</v>
      </c>
      <c r="D39" s="84" t="s">
        <v>41</v>
      </c>
      <c r="E39" s="84" t="s">
        <v>3</v>
      </c>
      <c r="F39" s="123" t="s">
        <v>465</v>
      </c>
      <c r="G39" s="44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x14ac:dyDescent="0.25">
      <c r="A40" s="437"/>
      <c r="B40" s="228" t="s">
        <v>716</v>
      </c>
      <c r="C40" s="85">
        <v>45591</v>
      </c>
      <c r="D40" s="84" t="s">
        <v>42</v>
      </c>
      <c r="E40" s="84" t="s">
        <v>3</v>
      </c>
      <c r="F40" s="123" t="s">
        <v>465</v>
      </c>
      <c r="G40" s="44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x14ac:dyDescent="0.25">
      <c r="A41" s="437"/>
      <c r="B41" s="228" t="s">
        <v>717</v>
      </c>
      <c r="C41" s="85">
        <v>45591</v>
      </c>
      <c r="D41" s="84" t="s">
        <v>94</v>
      </c>
      <c r="E41" s="84" t="s">
        <v>41</v>
      </c>
      <c r="F41" s="123" t="s">
        <v>465</v>
      </c>
      <c r="G41" s="44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x14ac:dyDescent="0.25">
      <c r="A42" s="437"/>
      <c r="B42" s="228" t="s">
        <v>718</v>
      </c>
      <c r="C42" s="85">
        <v>45591</v>
      </c>
      <c r="D42" s="84" t="s">
        <v>41</v>
      </c>
      <c r="E42" s="84" t="s">
        <v>42</v>
      </c>
      <c r="F42" s="123" t="s">
        <v>465</v>
      </c>
      <c r="G42" s="44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x14ac:dyDescent="0.25">
      <c r="A43" s="437"/>
      <c r="B43" s="233" t="s">
        <v>719</v>
      </c>
      <c r="C43" s="181">
        <v>45591</v>
      </c>
      <c r="D43" s="183" t="s">
        <v>3</v>
      </c>
      <c r="E43" s="183" t="s">
        <v>94</v>
      </c>
      <c r="F43" s="229" t="s">
        <v>465</v>
      </c>
      <c r="G43" s="453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x14ac:dyDescent="0.25">
      <c r="A44" s="436" t="s">
        <v>182</v>
      </c>
      <c r="B44" s="230" t="s">
        <v>720</v>
      </c>
      <c r="C44" s="231">
        <v>45612</v>
      </c>
      <c r="D44" s="232" t="s">
        <v>42</v>
      </c>
      <c r="E44" s="232" t="s">
        <v>94</v>
      </c>
      <c r="F44" s="123" t="s">
        <v>465</v>
      </c>
      <c r="G44" s="452" t="s">
        <v>42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x14ac:dyDescent="0.25">
      <c r="A45" s="437"/>
      <c r="B45" s="228" t="s">
        <v>721</v>
      </c>
      <c r="C45" s="85">
        <v>45612</v>
      </c>
      <c r="D45" s="84" t="s">
        <v>3</v>
      </c>
      <c r="E45" s="84" t="s">
        <v>41</v>
      </c>
      <c r="F45" s="123" t="s">
        <v>465</v>
      </c>
      <c r="G45" s="44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x14ac:dyDescent="0.25">
      <c r="A46" s="437"/>
      <c r="B46" s="228" t="s">
        <v>722</v>
      </c>
      <c r="C46" s="85">
        <v>45612</v>
      </c>
      <c r="D46" s="84" t="s">
        <v>3</v>
      </c>
      <c r="E46" s="84" t="s">
        <v>42</v>
      </c>
      <c r="F46" s="123" t="s">
        <v>465</v>
      </c>
      <c r="G46" s="44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x14ac:dyDescent="0.25">
      <c r="A47" s="437"/>
      <c r="B47" s="228" t="s">
        <v>723</v>
      </c>
      <c r="C47" s="85">
        <v>45612</v>
      </c>
      <c r="D47" s="84" t="s">
        <v>41</v>
      </c>
      <c r="E47" s="84" t="s">
        <v>94</v>
      </c>
      <c r="F47" s="123" t="s">
        <v>465</v>
      </c>
      <c r="G47" s="44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x14ac:dyDescent="0.25">
      <c r="A48" s="437"/>
      <c r="B48" s="228" t="s">
        <v>724</v>
      </c>
      <c r="C48" s="85">
        <v>45612</v>
      </c>
      <c r="D48" s="84" t="s">
        <v>42</v>
      </c>
      <c r="E48" s="84" t="s">
        <v>41</v>
      </c>
      <c r="F48" s="123" t="s">
        <v>465</v>
      </c>
      <c r="G48" s="44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ht="15.75" thickBot="1" x14ac:dyDescent="0.3">
      <c r="A49" s="445"/>
      <c r="B49" s="236" t="s">
        <v>725</v>
      </c>
      <c r="C49" s="206">
        <v>45612</v>
      </c>
      <c r="D49" s="207" t="s">
        <v>94</v>
      </c>
      <c r="E49" s="207" t="s">
        <v>3</v>
      </c>
      <c r="F49" s="238" t="s">
        <v>465</v>
      </c>
      <c r="G49" s="448"/>
      <c r="H49" s="318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x14ac:dyDescent="0.25">
      <c r="A50" s="440" t="s">
        <v>179</v>
      </c>
      <c r="B50" s="390" t="s">
        <v>727</v>
      </c>
      <c r="C50" s="349">
        <v>45564</v>
      </c>
      <c r="D50" s="351" t="s">
        <v>767</v>
      </c>
      <c r="E50" s="351" t="s">
        <v>4</v>
      </c>
      <c r="F50" s="389" t="s">
        <v>726</v>
      </c>
      <c r="G50" s="449" t="s">
        <v>767</v>
      </c>
      <c r="H50" s="461" t="s">
        <v>50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x14ac:dyDescent="0.25">
      <c r="A51" s="441"/>
      <c r="B51" s="390" t="s">
        <v>728</v>
      </c>
      <c r="C51" s="349">
        <v>45564</v>
      </c>
      <c r="D51" s="351" t="s">
        <v>2</v>
      </c>
      <c r="E51" s="351" t="s">
        <v>555</v>
      </c>
      <c r="F51" s="389" t="s">
        <v>726</v>
      </c>
      <c r="G51" s="449"/>
      <c r="H51" s="462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x14ac:dyDescent="0.25">
      <c r="A52" s="441"/>
      <c r="B52" s="390" t="s">
        <v>729</v>
      </c>
      <c r="C52" s="349">
        <v>45564</v>
      </c>
      <c r="D52" s="351" t="s">
        <v>4</v>
      </c>
      <c r="E52" s="351" t="s">
        <v>555</v>
      </c>
      <c r="F52" s="389" t="s">
        <v>726</v>
      </c>
      <c r="G52" s="449"/>
      <c r="H52" s="462"/>
      <c r="I52" s="130"/>
      <c r="K52" s="7"/>
      <c r="L52" s="7"/>
      <c r="M52" s="7"/>
      <c r="N52" s="7"/>
      <c r="O52" s="7"/>
      <c r="P52" s="7"/>
      <c r="Q52" s="7"/>
      <c r="R52" s="7"/>
      <c r="S52" s="7"/>
    </row>
    <row r="53" spans="1:19" x14ac:dyDescent="0.25">
      <c r="A53" s="441"/>
      <c r="B53" s="390" t="s">
        <v>730</v>
      </c>
      <c r="C53" s="349">
        <v>45564</v>
      </c>
      <c r="D53" s="351" t="s">
        <v>767</v>
      </c>
      <c r="E53" s="351" t="s">
        <v>2</v>
      </c>
      <c r="F53" s="389" t="s">
        <v>726</v>
      </c>
      <c r="G53" s="449"/>
      <c r="H53" s="462"/>
      <c r="I53" s="7"/>
      <c r="K53" s="7"/>
      <c r="L53" s="7"/>
      <c r="M53" s="7"/>
      <c r="N53" s="7"/>
      <c r="O53" s="7"/>
      <c r="P53" s="7"/>
      <c r="Q53" s="7"/>
      <c r="R53" s="7"/>
      <c r="S53" s="7"/>
    </row>
    <row r="54" spans="1:19" x14ac:dyDescent="0.25">
      <c r="A54" s="441"/>
      <c r="B54" s="390" t="s">
        <v>731</v>
      </c>
      <c r="C54" s="349">
        <v>45564</v>
      </c>
      <c r="D54" s="351" t="s">
        <v>2</v>
      </c>
      <c r="E54" s="351" t="s">
        <v>4</v>
      </c>
      <c r="F54" s="389" t="s">
        <v>726</v>
      </c>
      <c r="G54" s="449"/>
      <c r="H54" s="462"/>
      <c r="I54" s="7"/>
      <c r="K54" s="7"/>
      <c r="L54" s="7"/>
      <c r="M54" s="7"/>
      <c r="N54" s="7"/>
      <c r="O54" s="7"/>
      <c r="P54" s="7"/>
      <c r="Q54" s="7"/>
      <c r="R54" s="7"/>
      <c r="S54" s="7"/>
    </row>
    <row r="55" spans="1:19" x14ac:dyDescent="0.25">
      <c r="A55" s="441"/>
      <c r="B55" s="390" t="s">
        <v>732</v>
      </c>
      <c r="C55" s="349">
        <v>45564</v>
      </c>
      <c r="D55" s="351" t="s">
        <v>555</v>
      </c>
      <c r="E55" s="351" t="s">
        <v>767</v>
      </c>
      <c r="F55" s="391" t="s">
        <v>726</v>
      </c>
      <c r="G55" s="449"/>
      <c r="H55" s="462"/>
      <c r="K55" s="7"/>
      <c r="L55" s="7"/>
      <c r="M55" s="7"/>
      <c r="N55" s="7"/>
      <c r="O55" s="7"/>
      <c r="P55" s="7"/>
      <c r="Q55" s="7"/>
      <c r="R55" s="7"/>
      <c r="S55" s="7"/>
    </row>
    <row r="56" spans="1:19" x14ac:dyDescent="0.25">
      <c r="A56" s="443" t="s">
        <v>180</v>
      </c>
      <c r="B56" s="396" t="s">
        <v>733</v>
      </c>
      <c r="C56" s="397">
        <v>45577</v>
      </c>
      <c r="D56" s="398" t="s">
        <v>767</v>
      </c>
      <c r="E56" s="398" t="s">
        <v>4</v>
      </c>
      <c r="F56" s="389" t="s">
        <v>726</v>
      </c>
      <c r="G56" s="450" t="s">
        <v>2</v>
      </c>
      <c r="H56" s="460" t="s">
        <v>555</v>
      </c>
      <c r="K56" s="7"/>
      <c r="L56" s="7"/>
      <c r="M56" s="7"/>
      <c r="N56" s="7"/>
      <c r="O56" s="7"/>
      <c r="P56" s="7"/>
      <c r="Q56" s="7"/>
      <c r="R56" s="7"/>
      <c r="S56" s="7"/>
    </row>
    <row r="57" spans="1:19" x14ac:dyDescent="0.25">
      <c r="A57" s="441"/>
      <c r="B57" s="390" t="s">
        <v>734</v>
      </c>
      <c r="C57" s="349">
        <v>45577</v>
      </c>
      <c r="D57" s="351" t="s">
        <v>2</v>
      </c>
      <c r="E57" s="351" t="s">
        <v>50</v>
      </c>
      <c r="F57" s="389" t="s">
        <v>726</v>
      </c>
      <c r="G57" s="449"/>
      <c r="H57" s="46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x14ac:dyDescent="0.25">
      <c r="A58" s="441"/>
      <c r="B58" s="390" t="s">
        <v>735</v>
      </c>
      <c r="C58" s="349">
        <v>45577</v>
      </c>
      <c r="D58" s="351" t="s">
        <v>4</v>
      </c>
      <c r="E58" s="351" t="s">
        <v>50</v>
      </c>
      <c r="F58" s="389" t="s">
        <v>726</v>
      </c>
      <c r="G58" s="449"/>
      <c r="H58" s="46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x14ac:dyDescent="0.25">
      <c r="A59" s="441"/>
      <c r="B59" s="390" t="s">
        <v>736</v>
      </c>
      <c r="C59" s="349">
        <v>45577</v>
      </c>
      <c r="D59" s="351" t="s">
        <v>767</v>
      </c>
      <c r="E59" s="351" t="s">
        <v>2</v>
      </c>
      <c r="F59" s="389" t="s">
        <v>726</v>
      </c>
      <c r="G59" s="449"/>
      <c r="H59" s="46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x14ac:dyDescent="0.25">
      <c r="A60" s="441"/>
      <c r="B60" s="390" t="s">
        <v>737</v>
      </c>
      <c r="C60" s="349">
        <v>45577</v>
      </c>
      <c r="D60" s="351" t="s">
        <v>2</v>
      </c>
      <c r="E60" s="351" t="s">
        <v>4</v>
      </c>
      <c r="F60" s="389" t="s">
        <v>726</v>
      </c>
      <c r="G60" s="449"/>
      <c r="H60" s="46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x14ac:dyDescent="0.25">
      <c r="A61" s="444"/>
      <c r="B61" s="399" t="s">
        <v>738</v>
      </c>
      <c r="C61" s="369">
        <v>45577</v>
      </c>
      <c r="D61" s="370" t="s">
        <v>50</v>
      </c>
      <c r="E61" s="370" t="s">
        <v>767</v>
      </c>
      <c r="F61" s="391" t="s">
        <v>726</v>
      </c>
      <c r="G61" s="451"/>
      <c r="H61" s="46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x14ac:dyDescent="0.25">
      <c r="A62" s="436" t="s">
        <v>181</v>
      </c>
      <c r="B62" s="230" t="s">
        <v>739</v>
      </c>
      <c r="C62" s="231">
        <v>45591</v>
      </c>
      <c r="D62" s="232" t="s">
        <v>767</v>
      </c>
      <c r="E62" s="232" t="s">
        <v>555</v>
      </c>
      <c r="F62" s="123" t="s">
        <v>726</v>
      </c>
      <c r="G62" s="452" t="s">
        <v>555</v>
      </c>
      <c r="H62" s="459" t="s">
        <v>4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x14ac:dyDescent="0.25">
      <c r="A63" s="437"/>
      <c r="B63" s="228" t="s">
        <v>740</v>
      </c>
      <c r="C63" s="85">
        <v>45591</v>
      </c>
      <c r="D63" s="84" t="s">
        <v>2</v>
      </c>
      <c r="E63" s="84" t="s">
        <v>50</v>
      </c>
      <c r="F63" s="123" t="s">
        <v>726</v>
      </c>
      <c r="G63" s="447"/>
      <c r="H63" s="459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x14ac:dyDescent="0.25">
      <c r="A64" s="437"/>
      <c r="B64" s="228" t="s">
        <v>741</v>
      </c>
      <c r="C64" s="85">
        <v>45591</v>
      </c>
      <c r="D64" s="84" t="s">
        <v>555</v>
      </c>
      <c r="E64" s="84" t="s">
        <v>50</v>
      </c>
      <c r="F64" s="123" t="s">
        <v>726</v>
      </c>
      <c r="G64" s="447"/>
      <c r="H64" s="459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x14ac:dyDescent="0.25">
      <c r="A65" s="437"/>
      <c r="B65" s="228" t="s">
        <v>742</v>
      </c>
      <c r="C65" s="85">
        <v>45591</v>
      </c>
      <c r="D65" s="84" t="s">
        <v>767</v>
      </c>
      <c r="E65" s="84" t="s">
        <v>2</v>
      </c>
      <c r="F65" s="123" t="s">
        <v>726</v>
      </c>
      <c r="G65" s="447"/>
      <c r="H65" s="459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x14ac:dyDescent="0.25">
      <c r="A66" s="437"/>
      <c r="B66" s="228" t="s">
        <v>743</v>
      </c>
      <c r="C66" s="85">
        <v>45591</v>
      </c>
      <c r="D66" s="84" t="s">
        <v>2</v>
      </c>
      <c r="E66" s="84" t="s">
        <v>555</v>
      </c>
      <c r="F66" s="123" t="s">
        <v>726</v>
      </c>
      <c r="G66" s="447"/>
      <c r="H66" s="459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x14ac:dyDescent="0.25">
      <c r="A67" s="438"/>
      <c r="B67" s="233" t="s">
        <v>744</v>
      </c>
      <c r="C67" s="181">
        <v>45591</v>
      </c>
      <c r="D67" s="183" t="s">
        <v>50</v>
      </c>
      <c r="E67" s="183" t="s">
        <v>767</v>
      </c>
      <c r="F67" s="229" t="s">
        <v>726</v>
      </c>
      <c r="G67" s="453"/>
      <c r="H67" s="459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25">
      <c r="A68" s="437" t="s">
        <v>182</v>
      </c>
      <c r="B68" s="230" t="s">
        <v>745</v>
      </c>
      <c r="C68" s="231">
        <v>45612</v>
      </c>
      <c r="D68" s="232" t="s">
        <v>767</v>
      </c>
      <c r="E68" s="232" t="s">
        <v>555</v>
      </c>
      <c r="F68" s="123" t="s">
        <v>726</v>
      </c>
      <c r="G68" s="452" t="s">
        <v>4</v>
      </c>
      <c r="H68" s="459" t="s">
        <v>2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x14ac:dyDescent="0.25">
      <c r="A69" s="437"/>
      <c r="B69" s="228" t="s">
        <v>746</v>
      </c>
      <c r="C69" s="85">
        <v>45612</v>
      </c>
      <c r="D69" s="84" t="s">
        <v>4</v>
      </c>
      <c r="E69" s="84" t="s">
        <v>50</v>
      </c>
      <c r="F69" s="123" t="s">
        <v>726</v>
      </c>
      <c r="G69" s="447"/>
      <c r="H69" s="459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x14ac:dyDescent="0.25">
      <c r="A70" s="437"/>
      <c r="B70" s="228" t="s">
        <v>747</v>
      </c>
      <c r="C70" s="85">
        <v>45612</v>
      </c>
      <c r="D70" s="84" t="s">
        <v>555</v>
      </c>
      <c r="E70" s="84" t="s">
        <v>50</v>
      </c>
      <c r="F70" s="123" t="s">
        <v>726</v>
      </c>
      <c r="G70" s="447"/>
      <c r="H70" s="459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x14ac:dyDescent="0.25">
      <c r="A71" s="437"/>
      <c r="B71" s="228" t="s">
        <v>748</v>
      </c>
      <c r="C71" s="85">
        <v>45612</v>
      </c>
      <c r="D71" s="84" t="s">
        <v>767</v>
      </c>
      <c r="E71" s="84" t="s">
        <v>4</v>
      </c>
      <c r="F71" s="123" t="s">
        <v>726</v>
      </c>
      <c r="G71" s="447"/>
      <c r="H71" s="459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x14ac:dyDescent="0.25">
      <c r="A72" s="437"/>
      <c r="B72" s="228" t="s">
        <v>749</v>
      </c>
      <c r="C72" s="85">
        <v>45612</v>
      </c>
      <c r="D72" s="84" t="s">
        <v>4</v>
      </c>
      <c r="E72" s="84" t="s">
        <v>555</v>
      </c>
      <c r="F72" s="123" t="s">
        <v>726</v>
      </c>
      <c r="G72" s="447"/>
      <c r="H72" s="459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x14ac:dyDescent="0.25">
      <c r="A73" s="437"/>
      <c r="B73" s="233" t="s">
        <v>750</v>
      </c>
      <c r="C73" s="181">
        <v>45612</v>
      </c>
      <c r="D73" s="183" t="s">
        <v>50</v>
      </c>
      <c r="E73" s="183" t="s">
        <v>767</v>
      </c>
      <c r="F73" s="229" t="s">
        <v>726</v>
      </c>
      <c r="G73" s="453"/>
      <c r="H73" s="459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x14ac:dyDescent="0.25">
      <c r="A74" s="436" t="s">
        <v>183</v>
      </c>
      <c r="B74" s="237" t="s">
        <v>751</v>
      </c>
      <c r="C74" s="177">
        <v>45626</v>
      </c>
      <c r="D74" s="179" t="s">
        <v>2</v>
      </c>
      <c r="E74" s="179" t="s">
        <v>555</v>
      </c>
      <c r="F74" s="123" t="s">
        <v>726</v>
      </c>
      <c r="G74" s="446" t="s">
        <v>50</v>
      </c>
      <c r="H74" s="427" t="s">
        <v>767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x14ac:dyDescent="0.25">
      <c r="A75" s="437"/>
      <c r="B75" s="228" t="s">
        <v>752</v>
      </c>
      <c r="C75" s="85">
        <v>45626</v>
      </c>
      <c r="D75" s="84" t="s">
        <v>4</v>
      </c>
      <c r="E75" s="84" t="s">
        <v>50</v>
      </c>
      <c r="F75" s="123" t="s">
        <v>726</v>
      </c>
      <c r="G75" s="447"/>
      <c r="H75" s="42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x14ac:dyDescent="0.25">
      <c r="A76" s="437"/>
      <c r="B76" s="228" t="s">
        <v>753</v>
      </c>
      <c r="C76" s="85">
        <v>45626</v>
      </c>
      <c r="D76" s="84" t="s">
        <v>555</v>
      </c>
      <c r="E76" s="84" t="s">
        <v>50</v>
      </c>
      <c r="F76" s="123" t="s">
        <v>726</v>
      </c>
      <c r="G76" s="447"/>
      <c r="H76" s="42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x14ac:dyDescent="0.25">
      <c r="A77" s="437"/>
      <c r="B77" s="228" t="s">
        <v>754</v>
      </c>
      <c r="C77" s="85">
        <v>45626</v>
      </c>
      <c r="D77" s="84" t="s">
        <v>2</v>
      </c>
      <c r="E77" s="84" t="s">
        <v>4</v>
      </c>
      <c r="F77" s="123" t="s">
        <v>726</v>
      </c>
      <c r="G77" s="447"/>
      <c r="H77" s="42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x14ac:dyDescent="0.25">
      <c r="A78" s="437"/>
      <c r="B78" s="228" t="s">
        <v>755</v>
      </c>
      <c r="C78" s="85">
        <v>45626</v>
      </c>
      <c r="D78" s="84" t="s">
        <v>4</v>
      </c>
      <c r="E78" s="84" t="s">
        <v>555</v>
      </c>
      <c r="F78" s="123" t="s">
        <v>726</v>
      </c>
      <c r="G78" s="447"/>
      <c r="H78" s="42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ht="15.75" thickBot="1" x14ac:dyDescent="0.3">
      <c r="A79" s="445"/>
      <c r="B79" s="236" t="s">
        <v>756</v>
      </c>
      <c r="C79" s="206">
        <v>45626</v>
      </c>
      <c r="D79" s="207" t="s">
        <v>50</v>
      </c>
      <c r="E79" s="207" t="s">
        <v>2</v>
      </c>
      <c r="F79" s="238" t="s">
        <v>726</v>
      </c>
      <c r="G79" s="448"/>
      <c r="H79" s="464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x14ac:dyDescent="0.25">
      <c r="A80" s="440" t="s">
        <v>179</v>
      </c>
      <c r="B80" s="390" t="s">
        <v>757</v>
      </c>
      <c r="C80" s="349">
        <v>45577</v>
      </c>
      <c r="D80" s="351" t="s">
        <v>67</v>
      </c>
      <c r="E80" s="351" t="s">
        <v>282</v>
      </c>
      <c r="F80" s="389" t="s">
        <v>766</v>
      </c>
      <c r="G80" s="454" t="s">
        <v>282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x14ac:dyDescent="0.25">
      <c r="A81" s="441"/>
      <c r="B81" s="390" t="s">
        <v>758</v>
      </c>
      <c r="C81" s="349">
        <v>45577</v>
      </c>
      <c r="D81" s="351" t="s">
        <v>67</v>
      </c>
      <c r="E81" s="351" t="s">
        <v>44</v>
      </c>
      <c r="F81" s="389" t="s">
        <v>766</v>
      </c>
      <c r="G81" s="449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x14ac:dyDescent="0.25">
      <c r="A82" s="441"/>
      <c r="B82" s="390" t="s">
        <v>759</v>
      </c>
      <c r="C82" s="349">
        <v>45577</v>
      </c>
      <c r="D82" s="351" t="s">
        <v>44</v>
      </c>
      <c r="E82" s="351" t="s">
        <v>282</v>
      </c>
      <c r="F82" s="391" t="s">
        <v>766</v>
      </c>
      <c r="G82" s="465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x14ac:dyDescent="0.25">
      <c r="A83" s="436" t="s">
        <v>180</v>
      </c>
      <c r="B83" s="230" t="s">
        <v>760</v>
      </c>
      <c r="C83" s="231">
        <v>45591</v>
      </c>
      <c r="D83" s="232" t="s">
        <v>282</v>
      </c>
      <c r="E83" s="232" t="s">
        <v>67</v>
      </c>
      <c r="F83" s="123" t="s">
        <v>766</v>
      </c>
      <c r="G83" s="452" t="s">
        <v>44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x14ac:dyDescent="0.25">
      <c r="A84" s="437"/>
      <c r="B84" s="228" t="s">
        <v>761</v>
      </c>
      <c r="C84" s="85">
        <v>45591</v>
      </c>
      <c r="D84" s="84" t="s">
        <v>44</v>
      </c>
      <c r="E84" s="84" t="s">
        <v>67</v>
      </c>
      <c r="F84" s="123" t="s">
        <v>766</v>
      </c>
      <c r="G84" s="44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x14ac:dyDescent="0.25">
      <c r="A85" s="438"/>
      <c r="B85" s="233" t="s">
        <v>762</v>
      </c>
      <c r="C85" s="181">
        <v>45591</v>
      </c>
      <c r="D85" s="183" t="s">
        <v>282</v>
      </c>
      <c r="E85" s="183" t="s">
        <v>44</v>
      </c>
      <c r="F85" s="229" t="s">
        <v>766</v>
      </c>
      <c r="G85" s="453"/>
      <c r="L85" s="7"/>
      <c r="M85" s="7"/>
      <c r="N85" s="7"/>
      <c r="O85" s="7"/>
      <c r="P85" s="7"/>
      <c r="Q85" s="7"/>
      <c r="R85" s="7"/>
      <c r="S85" s="7"/>
    </row>
    <row r="86" spans="1:19" x14ac:dyDescent="0.25">
      <c r="A86" s="436" t="s">
        <v>181</v>
      </c>
      <c r="B86" s="237" t="s">
        <v>763</v>
      </c>
      <c r="C86" s="177">
        <v>45612</v>
      </c>
      <c r="D86" s="179" t="s">
        <v>67</v>
      </c>
      <c r="E86" s="179" t="s">
        <v>282</v>
      </c>
      <c r="F86" s="234" t="s">
        <v>766</v>
      </c>
      <c r="G86" s="446" t="s">
        <v>67</v>
      </c>
      <c r="L86" s="7"/>
      <c r="M86" s="7"/>
      <c r="N86" s="7"/>
      <c r="O86" s="7"/>
      <c r="P86" s="7"/>
      <c r="Q86" s="7"/>
      <c r="R86" s="7"/>
      <c r="S86" s="7"/>
    </row>
    <row r="87" spans="1:19" x14ac:dyDescent="0.25">
      <c r="A87" s="437"/>
      <c r="B87" s="228" t="s">
        <v>764</v>
      </c>
      <c r="C87" s="85">
        <v>45612</v>
      </c>
      <c r="D87" s="84" t="s">
        <v>67</v>
      </c>
      <c r="E87" s="84" t="s">
        <v>44</v>
      </c>
      <c r="F87" s="123" t="s">
        <v>766</v>
      </c>
      <c r="G87" s="44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ht="15.75" thickBot="1" x14ac:dyDescent="0.3">
      <c r="A88" s="445"/>
      <c r="B88" s="236" t="s">
        <v>765</v>
      </c>
      <c r="C88" s="206">
        <v>45612</v>
      </c>
      <c r="D88" s="207" t="s">
        <v>44</v>
      </c>
      <c r="E88" s="207" t="s">
        <v>282</v>
      </c>
      <c r="F88" s="238" t="s">
        <v>766</v>
      </c>
      <c r="G88" s="448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x14ac:dyDescent="0.25">
      <c r="A89" s="19"/>
      <c r="B89" s="84"/>
      <c r="C89" s="85"/>
      <c r="D89" s="84"/>
      <c r="E89" s="84"/>
      <c r="F89" s="123"/>
      <c r="G89" s="19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x14ac:dyDescent="0.25">
      <c r="A90" s="168"/>
      <c r="B90" s="84"/>
      <c r="C90" s="85"/>
      <c r="D90" s="84"/>
      <c r="E90" s="84"/>
      <c r="F90" s="123"/>
      <c r="G90" s="19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x14ac:dyDescent="0.25">
      <c r="A91" s="19"/>
      <c r="B91" s="84"/>
      <c r="C91" s="85"/>
      <c r="D91" s="84"/>
      <c r="E91" s="84"/>
      <c r="F91" s="123"/>
      <c r="G91" s="19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x14ac:dyDescent="0.25">
      <c r="A92" s="19"/>
      <c r="B92" s="84"/>
      <c r="C92" s="85"/>
      <c r="D92" s="84"/>
      <c r="E92" s="84"/>
      <c r="F92" s="123"/>
      <c r="G92" s="19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x14ac:dyDescent="0.25">
      <c r="A93" s="19"/>
      <c r="B93" s="84"/>
      <c r="C93" s="85"/>
      <c r="D93" s="84"/>
      <c r="E93" s="84"/>
      <c r="F93" s="123"/>
      <c r="G93" s="19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x14ac:dyDescent="0.25">
      <c r="A94" s="19"/>
      <c r="B94" s="84"/>
      <c r="C94" s="85"/>
      <c r="D94" s="84"/>
      <c r="E94" s="84"/>
      <c r="F94" s="123"/>
      <c r="G94" s="19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x14ac:dyDescent="0.25">
      <c r="A95" s="19"/>
      <c r="B95" s="84"/>
      <c r="C95" s="85"/>
      <c r="D95" s="84"/>
      <c r="E95" s="84"/>
      <c r="F95" s="123"/>
      <c r="G95" s="19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x14ac:dyDescent="0.25">
      <c r="A96" s="19"/>
      <c r="B96" s="84"/>
      <c r="C96" s="85"/>
      <c r="D96" s="84"/>
      <c r="E96" s="84"/>
      <c r="F96" s="123"/>
      <c r="G96" s="19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x14ac:dyDescent="0.25">
      <c r="A97" s="19"/>
      <c r="B97" s="84"/>
      <c r="C97" s="85"/>
      <c r="D97" s="84"/>
      <c r="E97" s="84"/>
      <c r="F97" s="123"/>
      <c r="G97" s="19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x14ac:dyDescent="0.25">
      <c r="A98" s="19"/>
      <c r="B98" s="84"/>
      <c r="C98" s="85"/>
      <c r="D98" s="84"/>
      <c r="E98" s="84"/>
      <c r="F98" s="123"/>
      <c r="G98" s="19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x14ac:dyDescent="0.25">
      <c r="A99" s="19"/>
      <c r="B99" s="84"/>
      <c r="C99" s="85"/>
      <c r="D99" s="84"/>
      <c r="E99" s="84"/>
      <c r="F99" s="123"/>
      <c r="G99" s="19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x14ac:dyDescent="0.25">
      <c r="A100" s="19"/>
      <c r="B100" s="84"/>
      <c r="C100" s="85"/>
      <c r="D100" s="84"/>
      <c r="E100" s="84"/>
      <c r="F100" s="123"/>
      <c r="G100" s="19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x14ac:dyDescent="0.25">
      <c r="A101" s="19"/>
      <c r="B101" s="84"/>
      <c r="C101" s="85"/>
      <c r="D101" s="84"/>
      <c r="E101" s="84"/>
      <c r="F101" s="123"/>
      <c r="G101" s="19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x14ac:dyDescent="0.25">
      <c r="A102" s="19"/>
      <c r="B102" s="84"/>
      <c r="C102" s="85"/>
      <c r="D102" s="84"/>
      <c r="E102" s="84"/>
      <c r="F102" s="123"/>
      <c r="G102" s="19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x14ac:dyDescent="0.25">
      <c r="A103" s="19"/>
      <c r="B103" s="84"/>
      <c r="C103" s="85"/>
      <c r="D103" s="84"/>
      <c r="E103" s="84"/>
      <c r="F103" s="123"/>
      <c r="G103" s="19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x14ac:dyDescent="0.25">
      <c r="A104" s="19"/>
      <c r="B104" s="84"/>
      <c r="C104" s="85"/>
      <c r="D104" s="84"/>
      <c r="E104" s="84"/>
      <c r="F104" s="123"/>
      <c r="G104" s="19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x14ac:dyDescent="0.25">
      <c r="A105" s="168"/>
      <c r="B105" s="84"/>
      <c r="C105" s="85"/>
      <c r="D105" s="84"/>
      <c r="E105" s="84"/>
      <c r="F105" s="123"/>
      <c r="G105" s="19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x14ac:dyDescent="0.25">
      <c r="A106" s="19"/>
      <c r="B106" s="84"/>
      <c r="C106" s="85"/>
      <c r="D106" s="84"/>
      <c r="E106" s="84"/>
      <c r="F106" s="123"/>
      <c r="G106" s="19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x14ac:dyDescent="0.25">
      <c r="A107" s="19"/>
      <c r="B107" s="84"/>
      <c r="C107" s="85"/>
      <c r="D107" s="84"/>
      <c r="E107" s="84"/>
      <c r="F107" s="123"/>
      <c r="G107" s="19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x14ac:dyDescent="0.25">
      <c r="A108" s="19"/>
      <c r="B108" s="84"/>
      <c r="C108" s="85"/>
      <c r="D108" s="84"/>
      <c r="E108" s="84"/>
      <c r="F108" s="123"/>
      <c r="G108" s="19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x14ac:dyDescent="0.25">
      <c r="A109" s="19"/>
      <c r="B109" s="84"/>
      <c r="C109" s="85"/>
      <c r="D109" s="84"/>
      <c r="E109" s="84"/>
      <c r="F109" s="123"/>
      <c r="G109" s="19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x14ac:dyDescent="0.25">
      <c r="A110" s="19"/>
      <c r="B110" s="84"/>
      <c r="C110" s="85"/>
      <c r="D110" s="84"/>
      <c r="E110" s="84"/>
      <c r="F110" s="123"/>
      <c r="G110" s="19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x14ac:dyDescent="0.25">
      <c r="A111" s="19"/>
      <c r="B111" s="84"/>
      <c r="C111" s="85"/>
      <c r="D111" s="84"/>
      <c r="E111" s="84"/>
      <c r="F111" s="123"/>
      <c r="G111" s="19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x14ac:dyDescent="0.25">
      <c r="A112" s="19"/>
      <c r="B112" s="84"/>
      <c r="C112" s="85"/>
      <c r="D112" s="84"/>
      <c r="E112" s="84"/>
      <c r="F112" s="123"/>
      <c r="G112" s="19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x14ac:dyDescent="0.25">
      <c r="A113" s="19"/>
      <c r="B113" s="84"/>
      <c r="C113" s="85"/>
      <c r="D113" s="84"/>
      <c r="E113" s="84"/>
      <c r="F113" s="123"/>
      <c r="G113" s="19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x14ac:dyDescent="0.25">
      <c r="A114" s="19"/>
      <c r="B114" s="84"/>
      <c r="C114" s="85"/>
      <c r="D114" s="84"/>
      <c r="E114" s="84"/>
      <c r="F114" s="123"/>
      <c r="G114" s="19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x14ac:dyDescent="0.25">
      <c r="A115" s="19"/>
      <c r="B115" s="84"/>
      <c r="C115" s="85"/>
      <c r="D115" s="84"/>
      <c r="E115" s="84"/>
      <c r="F115" s="123"/>
      <c r="G115" s="19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x14ac:dyDescent="0.25">
      <c r="A116" s="19"/>
      <c r="B116" s="84"/>
      <c r="C116" s="85"/>
      <c r="D116" s="84"/>
      <c r="E116" s="84"/>
      <c r="F116" s="123"/>
      <c r="G116" s="19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x14ac:dyDescent="0.25">
      <c r="A117" s="19"/>
      <c r="B117" s="84"/>
      <c r="C117" s="85"/>
      <c r="D117" s="84"/>
      <c r="E117" s="84"/>
      <c r="F117" s="123"/>
      <c r="G117" s="19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x14ac:dyDescent="0.25">
      <c r="A118" s="19"/>
      <c r="B118" s="84"/>
      <c r="C118" s="85"/>
      <c r="D118" s="84"/>
      <c r="E118" s="84"/>
      <c r="F118" s="123"/>
      <c r="G118" s="19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x14ac:dyDescent="0.25">
      <c r="A119" s="19"/>
      <c r="B119" s="84"/>
      <c r="C119" s="85"/>
      <c r="D119" s="84"/>
      <c r="E119" s="84"/>
      <c r="F119" s="123"/>
      <c r="G119" s="19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x14ac:dyDescent="0.25">
      <c r="A120" s="463"/>
      <c r="B120" s="463"/>
      <c r="C120" s="85"/>
      <c r="D120" s="84"/>
      <c r="E120" s="84"/>
      <c r="F120" s="123"/>
      <c r="G120" s="19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x14ac:dyDescent="0.25">
      <c r="A121" s="19"/>
      <c r="B121" s="84"/>
      <c r="C121" s="85"/>
      <c r="D121" s="84"/>
      <c r="E121" s="84"/>
      <c r="F121" s="123"/>
      <c r="G121" s="19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x14ac:dyDescent="0.25">
      <c r="A122" s="19"/>
      <c r="B122" s="84"/>
      <c r="C122" s="85"/>
      <c r="D122" s="84"/>
      <c r="E122" s="84"/>
      <c r="F122" s="123"/>
      <c r="G122" s="19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x14ac:dyDescent="0.25">
      <c r="A123" s="19"/>
      <c r="B123" s="84"/>
      <c r="C123" s="85"/>
      <c r="D123" s="84"/>
      <c r="E123" s="84"/>
      <c r="F123" s="123"/>
      <c r="G123" s="19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x14ac:dyDescent="0.25">
      <c r="A124" s="19"/>
      <c r="B124" s="84"/>
      <c r="C124" s="85"/>
      <c r="D124" s="84"/>
      <c r="E124" s="84"/>
      <c r="F124" s="123"/>
      <c r="G124" s="19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x14ac:dyDescent="0.25">
      <c r="A125" s="19"/>
      <c r="B125" s="84"/>
      <c r="C125" s="85"/>
      <c r="D125" s="84"/>
      <c r="E125" s="84"/>
      <c r="F125" s="123"/>
      <c r="G125" s="19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x14ac:dyDescent="0.25">
      <c r="A126" s="19"/>
      <c r="B126" s="84"/>
      <c r="C126" s="85"/>
      <c r="D126" s="84"/>
      <c r="E126" s="84"/>
      <c r="F126" s="123"/>
      <c r="G126" s="19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x14ac:dyDescent="0.25">
      <c r="A127" s="19"/>
      <c r="B127" s="84"/>
      <c r="C127" s="85"/>
      <c r="D127" s="84"/>
      <c r="E127" s="84"/>
      <c r="F127" s="123"/>
      <c r="G127" s="19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x14ac:dyDescent="0.25">
      <c r="A128" s="19"/>
      <c r="B128" s="84"/>
      <c r="C128" s="85"/>
      <c r="D128" s="84"/>
      <c r="E128" s="84"/>
      <c r="F128" s="123"/>
      <c r="G128" s="19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x14ac:dyDescent="0.25">
      <c r="A129" s="19"/>
      <c r="B129" s="84"/>
      <c r="C129" s="85"/>
      <c r="D129" s="84"/>
      <c r="E129" s="84"/>
      <c r="F129" s="123"/>
      <c r="G129" s="19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x14ac:dyDescent="0.25">
      <c r="A130" s="19"/>
      <c r="B130" s="84"/>
      <c r="C130" s="85"/>
      <c r="D130" s="84"/>
      <c r="E130" s="84"/>
      <c r="F130" s="123"/>
      <c r="G130" s="19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x14ac:dyDescent="0.25">
      <c r="A131" s="19"/>
      <c r="B131" s="84"/>
      <c r="C131" s="85"/>
      <c r="D131" s="84"/>
      <c r="E131" s="84"/>
      <c r="F131" s="123"/>
      <c r="G131" s="19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x14ac:dyDescent="0.25">
      <c r="A132" s="19"/>
      <c r="B132" s="84"/>
      <c r="C132" s="85"/>
      <c r="D132" s="84"/>
      <c r="E132" s="84"/>
      <c r="F132" s="123"/>
      <c r="G132" s="19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x14ac:dyDescent="0.25">
      <c r="A133" s="19"/>
      <c r="B133" s="84"/>
      <c r="C133" s="85"/>
      <c r="D133" s="84"/>
      <c r="E133" s="84"/>
      <c r="F133" s="123"/>
      <c r="G133" s="19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x14ac:dyDescent="0.25">
      <c r="A134" s="7"/>
      <c r="B134" s="84"/>
      <c r="C134" s="85"/>
      <c r="D134" s="84"/>
      <c r="E134" s="84"/>
      <c r="F134" s="123"/>
      <c r="G134" s="19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x14ac:dyDescent="0.25">
      <c r="A135" s="463"/>
      <c r="B135" s="463"/>
      <c r="C135" s="85"/>
      <c r="D135" s="84"/>
      <c r="E135" s="84"/>
      <c r="F135" s="123"/>
      <c r="G135" s="19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x14ac:dyDescent="0.25">
      <c r="A136" s="19"/>
      <c r="B136" s="84"/>
      <c r="C136" s="85"/>
      <c r="D136" s="84"/>
      <c r="E136" s="84"/>
      <c r="F136" s="123"/>
      <c r="G136" s="19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x14ac:dyDescent="0.25">
      <c r="A137" s="19"/>
      <c r="B137" s="84"/>
      <c r="C137" s="85"/>
      <c r="D137" s="84"/>
      <c r="E137" s="84"/>
      <c r="F137" s="123"/>
      <c r="G137" s="19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x14ac:dyDescent="0.25">
      <c r="A138" s="19"/>
      <c r="B138" s="84"/>
      <c r="C138" s="85"/>
      <c r="D138" s="84"/>
      <c r="E138" s="84"/>
      <c r="F138" s="123"/>
      <c r="G138" s="19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x14ac:dyDescent="0.25">
      <c r="A139" s="19"/>
      <c r="B139" s="84"/>
      <c r="C139" s="85"/>
      <c r="D139" s="84"/>
      <c r="E139" s="84"/>
      <c r="F139" s="123"/>
      <c r="G139" s="19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x14ac:dyDescent="0.25">
      <c r="A140" s="19"/>
      <c r="B140" s="84"/>
      <c r="C140" s="85"/>
      <c r="D140" s="84"/>
      <c r="E140" s="84"/>
      <c r="F140" s="123"/>
      <c r="G140" s="19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x14ac:dyDescent="0.25">
      <c r="A141" s="19"/>
      <c r="B141" s="84"/>
      <c r="C141" s="85"/>
      <c r="D141" s="84"/>
      <c r="E141" s="84"/>
      <c r="F141" s="123"/>
      <c r="G141" s="19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x14ac:dyDescent="0.25">
      <c r="A142" s="19"/>
      <c r="B142" s="84"/>
      <c r="C142" s="85"/>
      <c r="D142" s="84"/>
      <c r="E142" s="84"/>
      <c r="F142" s="123"/>
      <c r="G142" s="19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x14ac:dyDescent="0.25">
      <c r="A143" s="19"/>
      <c r="B143" s="84"/>
      <c r="C143" s="85"/>
      <c r="D143" s="84"/>
      <c r="E143" s="84"/>
      <c r="F143" s="123"/>
      <c r="G143" s="19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x14ac:dyDescent="0.25">
      <c r="A144" s="19"/>
      <c r="B144" s="84"/>
      <c r="C144" s="85"/>
      <c r="D144" s="84"/>
      <c r="E144" s="84"/>
      <c r="F144" s="123"/>
      <c r="G144" s="19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x14ac:dyDescent="0.25">
      <c r="A145" s="19"/>
      <c r="B145" s="84"/>
      <c r="C145" s="85"/>
      <c r="D145" s="84"/>
      <c r="E145" s="84"/>
      <c r="F145" s="123"/>
      <c r="G145" s="19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x14ac:dyDescent="0.25">
      <c r="A146" s="19"/>
      <c r="B146" s="84"/>
      <c r="C146" s="85"/>
      <c r="D146" s="84"/>
      <c r="E146" s="84"/>
      <c r="F146" s="123"/>
      <c r="G146" s="19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x14ac:dyDescent="0.25">
      <c r="A147" s="19"/>
      <c r="B147" s="84"/>
      <c r="C147" s="85"/>
      <c r="D147" s="84"/>
      <c r="E147" s="84"/>
      <c r="F147" s="123"/>
      <c r="G147" s="19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x14ac:dyDescent="0.25">
      <c r="A148" s="19"/>
      <c r="B148" s="84"/>
      <c r="C148" s="85"/>
      <c r="D148" s="84"/>
      <c r="E148" s="84"/>
      <c r="F148" s="123"/>
      <c r="G148" s="19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x14ac:dyDescent="0.25">
      <c r="A149" s="19"/>
      <c r="B149" s="84"/>
      <c r="C149" s="85"/>
      <c r="D149" s="84"/>
      <c r="E149" s="84"/>
      <c r="F149" s="123"/>
      <c r="G149" s="19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x14ac:dyDescent="0.25">
      <c r="A150" s="7"/>
      <c r="B150" s="7"/>
      <c r="C150" s="17"/>
      <c r="D150" s="7"/>
      <c r="E150" s="7"/>
      <c r="F150" s="17"/>
      <c r="G150" s="7"/>
    </row>
    <row r="151" spans="1:19" x14ac:dyDescent="0.25">
      <c r="A151" s="7"/>
      <c r="B151" s="7"/>
      <c r="C151" s="17"/>
      <c r="D151" s="7"/>
      <c r="E151" s="7"/>
      <c r="F151" s="17"/>
      <c r="G151" s="7"/>
    </row>
    <row r="152" spans="1:19" x14ac:dyDescent="0.25">
      <c r="A152" s="7"/>
      <c r="B152" s="7"/>
      <c r="C152" s="17"/>
      <c r="D152" s="7"/>
      <c r="E152" s="7"/>
      <c r="F152" s="17"/>
      <c r="G152" s="7"/>
    </row>
    <row r="153" spans="1:19" x14ac:dyDescent="0.25">
      <c r="A153" s="7"/>
      <c r="B153" s="7"/>
      <c r="C153" s="17"/>
      <c r="D153" s="7"/>
      <c r="E153" s="7"/>
      <c r="F153" s="17"/>
      <c r="G153" s="7"/>
    </row>
    <row r="154" spans="1:19" x14ac:dyDescent="0.25">
      <c r="A154" s="7"/>
      <c r="B154" s="7"/>
      <c r="C154" s="17"/>
      <c r="D154" s="7"/>
      <c r="E154" s="7"/>
      <c r="F154" s="17"/>
      <c r="G154" s="7"/>
    </row>
    <row r="155" spans="1:19" x14ac:dyDescent="0.25">
      <c r="A155" s="7"/>
      <c r="B155" s="7"/>
      <c r="C155" s="17"/>
      <c r="D155" s="7"/>
      <c r="E155" s="7"/>
      <c r="F155" s="17"/>
      <c r="G155" s="7"/>
    </row>
    <row r="156" spans="1:19" x14ac:dyDescent="0.25">
      <c r="A156" s="7"/>
      <c r="B156" s="7"/>
      <c r="C156" s="17"/>
      <c r="D156" s="7"/>
      <c r="E156" s="7"/>
      <c r="F156" s="17"/>
      <c r="G156" s="7"/>
    </row>
    <row r="157" spans="1:19" x14ac:dyDescent="0.25">
      <c r="A157" s="7"/>
      <c r="B157" s="7"/>
      <c r="C157" s="17"/>
      <c r="D157" s="7"/>
      <c r="E157" s="7"/>
      <c r="F157" s="17"/>
      <c r="G157" s="7"/>
    </row>
    <row r="158" spans="1:19" x14ac:dyDescent="0.25">
      <c r="A158" s="7"/>
      <c r="B158" s="7"/>
      <c r="C158" s="17"/>
      <c r="D158" s="7"/>
      <c r="E158" s="7"/>
      <c r="F158" s="17"/>
      <c r="G158" s="7"/>
    </row>
    <row r="159" spans="1:19" x14ac:dyDescent="0.25">
      <c r="A159" s="7"/>
      <c r="B159" s="7"/>
      <c r="C159" s="17"/>
      <c r="D159" s="7"/>
      <c r="E159" s="7"/>
      <c r="F159" s="17"/>
      <c r="G159" s="7"/>
    </row>
    <row r="160" spans="1:19" x14ac:dyDescent="0.25">
      <c r="A160" s="7"/>
      <c r="B160" s="7"/>
      <c r="C160" s="17"/>
      <c r="D160" s="7"/>
      <c r="E160" s="7"/>
      <c r="F160" s="17"/>
      <c r="G160" s="7"/>
    </row>
    <row r="161" spans="1:7" x14ac:dyDescent="0.25">
      <c r="A161" s="7"/>
      <c r="B161" s="7"/>
      <c r="C161" s="17"/>
      <c r="D161" s="7"/>
      <c r="E161" s="7"/>
      <c r="F161" s="17"/>
      <c r="G161" s="7"/>
    </row>
    <row r="162" spans="1:7" x14ac:dyDescent="0.25">
      <c r="A162" s="7"/>
      <c r="B162" s="7"/>
      <c r="C162" s="17"/>
      <c r="D162" s="7"/>
      <c r="E162" s="7"/>
      <c r="F162" s="17"/>
      <c r="G162" s="7"/>
    </row>
    <row r="163" spans="1:7" x14ac:dyDescent="0.25">
      <c r="A163" s="7"/>
      <c r="B163" s="7"/>
      <c r="C163" s="17"/>
      <c r="D163" s="7"/>
      <c r="E163" s="7"/>
      <c r="F163" s="17"/>
      <c r="G163" s="7"/>
    </row>
    <row r="164" spans="1:7" x14ac:dyDescent="0.25">
      <c r="A164" s="7"/>
      <c r="B164" s="7"/>
      <c r="C164" s="17"/>
      <c r="D164" s="7"/>
      <c r="E164" s="7"/>
      <c r="F164" s="17"/>
      <c r="G164" s="7"/>
    </row>
    <row r="165" spans="1:7" x14ac:dyDescent="0.25">
      <c r="A165" s="7"/>
      <c r="B165" s="7"/>
      <c r="C165" s="17"/>
      <c r="D165" s="7"/>
      <c r="E165" s="7"/>
      <c r="F165" s="17"/>
      <c r="G165" s="7"/>
    </row>
    <row r="166" spans="1:7" x14ac:dyDescent="0.25">
      <c r="A166" s="7"/>
      <c r="B166" s="7"/>
      <c r="C166" s="17"/>
      <c r="D166" s="7"/>
      <c r="E166" s="7"/>
      <c r="F166" s="17"/>
      <c r="G166" s="7"/>
    </row>
    <row r="167" spans="1:7" x14ac:dyDescent="0.25">
      <c r="A167" s="7"/>
      <c r="B167" s="7"/>
      <c r="C167" s="17"/>
      <c r="D167" s="7"/>
      <c r="E167" s="7"/>
      <c r="F167" s="17"/>
      <c r="G167" s="7"/>
    </row>
    <row r="168" spans="1:7" x14ac:dyDescent="0.25">
      <c r="A168" s="7"/>
      <c r="B168" s="7"/>
      <c r="C168" s="17"/>
      <c r="D168" s="7"/>
      <c r="E168" s="7"/>
      <c r="F168" s="17"/>
      <c r="G168" s="7"/>
    </row>
  </sheetData>
  <autoFilter ref="A1:H1" xr:uid="{5F988082-0BD8-4399-A733-D2C95A05464E}"/>
  <mergeCells count="40">
    <mergeCell ref="H62:H67"/>
    <mergeCell ref="H56:H61"/>
    <mergeCell ref="H50:H55"/>
    <mergeCell ref="A135:B135"/>
    <mergeCell ref="A86:A88"/>
    <mergeCell ref="G83:G85"/>
    <mergeCell ref="H68:H73"/>
    <mergeCell ref="H74:H79"/>
    <mergeCell ref="A68:A73"/>
    <mergeCell ref="G68:G73"/>
    <mergeCell ref="A80:A82"/>
    <mergeCell ref="A83:A85"/>
    <mergeCell ref="A120:B120"/>
    <mergeCell ref="G80:G82"/>
    <mergeCell ref="G86:G88"/>
    <mergeCell ref="A50:A55"/>
    <mergeCell ref="A2:A7"/>
    <mergeCell ref="G2:G7"/>
    <mergeCell ref="I2:J2"/>
    <mergeCell ref="A8:A13"/>
    <mergeCell ref="G8:G13"/>
    <mergeCell ref="A14:A19"/>
    <mergeCell ref="G14:G19"/>
    <mergeCell ref="A20:A25"/>
    <mergeCell ref="G20:G25"/>
    <mergeCell ref="A26:A31"/>
    <mergeCell ref="G26:G31"/>
    <mergeCell ref="A32:A37"/>
    <mergeCell ref="G32:G37"/>
    <mergeCell ref="A38:A43"/>
    <mergeCell ref="G38:G43"/>
    <mergeCell ref="A44:A49"/>
    <mergeCell ref="G44:G49"/>
    <mergeCell ref="A74:A79"/>
    <mergeCell ref="G74:G79"/>
    <mergeCell ref="G50:G55"/>
    <mergeCell ref="A56:A61"/>
    <mergeCell ref="G56:G61"/>
    <mergeCell ref="A62:A67"/>
    <mergeCell ref="G62:G67"/>
  </mergeCells>
  <phoneticPr fontId="20" type="noConversion"/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8212A-9227-4BC3-83C8-126795CF80C0}">
  <sheetPr>
    <tabColor rgb="FFFF33CC"/>
  </sheetPr>
  <dimension ref="A1:U67"/>
  <sheetViews>
    <sheetView zoomScaleNormal="100" workbookViewId="0">
      <pane ySplit="1" topLeftCell="A2" activePane="bottomLeft" state="frozen"/>
      <selection activeCell="D41" sqref="D41"/>
      <selection pane="bottomLeft"/>
    </sheetView>
  </sheetViews>
  <sheetFormatPr defaultRowHeight="15" x14ac:dyDescent="0.25"/>
  <cols>
    <col min="1" max="1" width="9" bestFit="1" customWidth="1"/>
    <col min="2" max="2" width="14.7109375" bestFit="1" customWidth="1"/>
    <col min="3" max="3" width="13.42578125" style="16" bestFit="1" customWidth="1"/>
    <col min="4" max="5" width="37.7109375" customWidth="1"/>
    <col min="6" max="6" width="11.5703125" style="16" bestFit="1" customWidth="1"/>
    <col min="7" max="7" width="35.42578125" bestFit="1" customWidth="1"/>
    <col min="8" max="8" width="32.7109375" customWidth="1"/>
    <col min="10" max="10" width="9.140625" customWidth="1"/>
  </cols>
  <sheetData>
    <row r="1" spans="1:21" ht="26.25" thickBot="1" x14ac:dyDescent="0.3">
      <c r="A1" s="120" t="s">
        <v>22</v>
      </c>
      <c r="B1" s="120" t="s">
        <v>23</v>
      </c>
      <c r="C1" s="120" t="s">
        <v>24</v>
      </c>
      <c r="D1" s="120" t="s">
        <v>25</v>
      </c>
      <c r="E1" s="120" t="s">
        <v>26</v>
      </c>
      <c r="F1" s="120" t="s">
        <v>27</v>
      </c>
      <c r="G1" s="120" t="s">
        <v>43</v>
      </c>
      <c r="H1" s="6"/>
    </row>
    <row r="2" spans="1:21" x14ac:dyDescent="0.25">
      <c r="A2" s="466" t="s">
        <v>179</v>
      </c>
      <c r="B2" s="225" t="s">
        <v>943</v>
      </c>
      <c r="C2" s="226">
        <v>45606</v>
      </c>
      <c r="D2" s="227" t="s">
        <v>944</v>
      </c>
      <c r="E2" s="227" t="s">
        <v>77</v>
      </c>
      <c r="F2" s="235" t="s">
        <v>466</v>
      </c>
      <c r="G2" s="468" t="s">
        <v>969</v>
      </c>
      <c r="I2" s="439" t="s">
        <v>20</v>
      </c>
      <c r="J2" s="439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25">
      <c r="A3" s="466"/>
      <c r="B3" s="228" t="s">
        <v>945</v>
      </c>
      <c r="C3" s="85">
        <v>45606</v>
      </c>
      <c r="D3" s="84" t="s">
        <v>946</v>
      </c>
      <c r="E3" s="84" t="s">
        <v>6</v>
      </c>
      <c r="F3" s="123" t="s">
        <v>466</v>
      </c>
      <c r="G3" s="447"/>
      <c r="I3" s="8" t="s">
        <v>28</v>
      </c>
      <c r="J3" s="7" t="s">
        <v>30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x14ac:dyDescent="0.25">
      <c r="A4" s="466"/>
      <c r="B4" s="228" t="s">
        <v>947</v>
      </c>
      <c r="C4" s="85">
        <v>45606</v>
      </c>
      <c r="D4" s="84" t="s">
        <v>77</v>
      </c>
      <c r="E4" s="84" t="s">
        <v>6</v>
      </c>
      <c r="F4" s="123" t="s">
        <v>466</v>
      </c>
      <c r="G4" s="447"/>
      <c r="I4" s="9" t="s">
        <v>29</v>
      </c>
      <c r="J4" s="7" t="s">
        <v>1015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x14ac:dyDescent="0.25">
      <c r="A5" s="466"/>
      <c r="B5" s="228" t="s">
        <v>948</v>
      </c>
      <c r="C5" s="85">
        <v>45606</v>
      </c>
      <c r="D5" s="84" t="s">
        <v>944</v>
      </c>
      <c r="E5" s="84" t="s">
        <v>946</v>
      </c>
      <c r="F5" s="123" t="s">
        <v>466</v>
      </c>
      <c r="G5" s="447"/>
      <c r="I5" s="10" t="s">
        <v>32</v>
      </c>
      <c r="J5" t="s">
        <v>33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466"/>
      <c r="B6" s="228" t="s">
        <v>949</v>
      </c>
      <c r="C6" s="85">
        <v>45606</v>
      </c>
      <c r="D6" s="84" t="s">
        <v>946</v>
      </c>
      <c r="E6" s="84" t="s">
        <v>77</v>
      </c>
      <c r="F6" s="123" t="s">
        <v>466</v>
      </c>
      <c r="G6" s="447"/>
      <c r="I6" s="11" t="s">
        <v>34</v>
      </c>
      <c r="J6" t="s">
        <v>35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467"/>
      <c r="B7" s="233" t="s">
        <v>950</v>
      </c>
      <c r="C7" s="181">
        <v>45606</v>
      </c>
      <c r="D7" s="183" t="s">
        <v>6</v>
      </c>
      <c r="E7" s="183" t="s">
        <v>944</v>
      </c>
      <c r="F7" s="123" t="s">
        <v>466</v>
      </c>
      <c r="G7" s="453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x14ac:dyDescent="0.25">
      <c r="A8" s="469" t="s">
        <v>180</v>
      </c>
      <c r="B8" s="237" t="s">
        <v>951</v>
      </c>
      <c r="C8" s="177">
        <v>45634</v>
      </c>
      <c r="D8" s="179" t="s">
        <v>77</v>
      </c>
      <c r="E8" s="179" t="s">
        <v>944</v>
      </c>
      <c r="F8" s="234" t="s">
        <v>466</v>
      </c>
      <c r="G8" s="446" t="s">
        <v>6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A9" s="466"/>
      <c r="B9" s="228" t="s">
        <v>952</v>
      </c>
      <c r="C9" s="85">
        <v>45634</v>
      </c>
      <c r="D9" s="84" t="s">
        <v>6</v>
      </c>
      <c r="E9" s="84" t="s">
        <v>946</v>
      </c>
      <c r="F9" s="123" t="s">
        <v>466</v>
      </c>
      <c r="G9" s="44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x14ac:dyDescent="0.25">
      <c r="A10" s="466"/>
      <c r="B10" s="228" t="s">
        <v>953</v>
      </c>
      <c r="C10" s="85">
        <v>45634</v>
      </c>
      <c r="D10" s="84" t="s">
        <v>6</v>
      </c>
      <c r="E10" s="84" t="s">
        <v>77</v>
      </c>
      <c r="F10" s="123" t="s">
        <v>466</v>
      </c>
      <c r="G10" s="4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x14ac:dyDescent="0.25">
      <c r="A11" s="466"/>
      <c r="B11" s="228" t="s">
        <v>954</v>
      </c>
      <c r="C11" s="85">
        <v>45634</v>
      </c>
      <c r="D11" s="84" t="s">
        <v>946</v>
      </c>
      <c r="E11" s="84" t="s">
        <v>944</v>
      </c>
      <c r="F11" s="123" t="s">
        <v>466</v>
      </c>
      <c r="G11" s="44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x14ac:dyDescent="0.25">
      <c r="A12" s="466"/>
      <c r="B12" s="228" t="s">
        <v>955</v>
      </c>
      <c r="C12" s="85">
        <v>45634</v>
      </c>
      <c r="D12" s="84" t="s">
        <v>77</v>
      </c>
      <c r="E12" s="84" t="s">
        <v>946</v>
      </c>
      <c r="F12" s="123" t="s">
        <v>466</v>
      </c>
      <c r="G12" s="44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x14ac:dyDescent="0.25">
      <c r="A13" s="467"/>
      <c r="B13" s="233" t="s">
        <v>956</v>
      </c>
      <c r="C13" s="181">
        <v>45634</v>
      </c>
      <c r="D13" s="183" t="s">
        <v>944</v>
      </c>
      <c r="E13" s="183" t="s">
        <v>6</v>
      </c>
      <c r="F13" s="123" t="s">
        <v>466</v>
      </c>
      <c r="G13" s="453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x14ac:dyDescent="0.25">
      <c r="A14" s="469" t="s">
        <v>181</v>
      </c>
      <c r="B14" s="228" t="s">
        <v>957</v>
      </c>
      <c r="C14" s="85">
        <v>45683</v>
      </c>
      <c r="D14" s="84" t="s">
        <v>944</v>
      </c>
      <c r="E14" s="84" t="s">
        <v>77</v>
      </c>
      <c r="F14" s="234" t="s">
        <v>466</v>
      </c>
      <c r="G14" s="470" t="s">
        <v>77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x14ac:dyDescent="0.25">
      <c r="A15" s="466"/>
      <c r="B15" s="228" t="s">
        <v>958</v>
      </c>
      <c r="C15" s="85">
        <v>45683</v>
      </c>
      <c r="D15" s="84" t="s">
        <v>946</v>
      </c>
      <c r="E15" s="84" t="s">
        <v>6</v>
      </c>
      <c r="F15" s="123" t="s">
        <v>466</v>
      </c>
      <c r="G15" s="470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x14ac:dyDescent="0.25">
      <c r="A16" s="466"/>
      <c r="B16" s="228" t="s">
        <v>959</v>
      </c>
      <c r="C16" s="85">
        <v>45683</v>
      </c>
      <c r="D16" s="84" t="s">
        <v>77</v>
      </c>
      <c r="E16" s="84" t="s">
        <v>6</v>
      </c>
      <c r="F16" s="123" t="s">
        <v>466</v>
      </c>
      <c r="G16" s="470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466"/>
      <c r="B17" s="228" t="s">
        <v>960</v>
      </c>
      <c r="C17" s="85">
        <v>45683</v>
      </c>
      <c r="D17" s="84" t="s">
        <v>944</v>
      </c>
      <c r="E17" s="84" t="s">
        <v>946</v>
      </c>
      <c r="F17" s="123" t="s">
        <v>466</v>
      </c>
      <c r="G17" s="470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5">
      <c r="A18" s="466"/>
      <c r="B18" s="228" t="s">
        <v>961</v>
      </c>
      <c r="C18" s="85">
        <v>45683</v>
      </c>
      <c r="D18" s="84" t="s">
        <v>946</v>
      </c>
      <c r="E18" s="84" t="s">
        <v>77</v>
      </c>
      <c r="F18" s="123" t="s">
        <v>466</v>
      </c>
      <c r="G18" s="470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467"/>
      <c r="B19" s="228" t="s">
        <v>962</v>
      </c>
      <c r="C19" s="85">
        <v>45683</v>
      </c>
      <c r="D19" s="84" t="s">
        <v>6</v>
      </c>
      <c r="E19" s="84" t="s">
        <v>944</v>
      </c>
      <c r="F19" s="123" t="s">
        <v>466</v>
      </c>
      <c r="G19" s="470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5">
      <c r="A20" s="469" t="s">
        <v>182</v>
      </c>
      <c r="B20" s="237" t="s">
        <v>963</v>
      </c>
      <c r="C20" s="177">
        <v>45697</v>
      </c>
      <c r="D20" s="179" t="s">
        <v>77</v>
      </c>
      <c r="E20" s="179" t="s">
        <v>944</v>
      </c>
      <c r="F20" s="234" t="s">
        <v>466</v>
      </c>
      <c r="G20" s="472" t="s">
        <v>970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466"/>
      <c r="B21" s="228" t="s">
        <v>964</v>
      </c>
      <c r="C21" s="85">
        <v>45697</v>
      </c>
      <c r="D21" s="84" t="s">
        <v>6</v>
      </c>
      <c r="E21" s="84" t="s">
        <v>946</v>
      </c>
      <c r="F21" s="123" t="s">
        <v>466</v>
      </c>
      <c r="G21" s="470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466"/>
      <c r="B22" s="228" t="s">
        <v>965</v>
      </c>
      <c r="C22" s="85">
        <v>45697</v>
      </c>
      <c r="D22" s="84" t="s">
        <v>6</v>
      </c>
      <c r="E22" s="84" t="s">
        <v>77</v>
      </c>
      <c r="F22" s="123" t="s">
        <v>466</v>
      </c>
      <c r="G22" s="470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x14ac:dyDescent="0.25">
      <c r="A23" s="466"/>
      <c r="B23" s="228" t="s">
        <v>966</v>
      </c>
      <c r="C23" s="85">
        <v>45697</v>
      </c>
      <c r="D23" s="84" t="s">
        <v>946</v>
      </c>
      <c r="E23" s="84" t="s">
        <v>944</v>
      </c>
      <c r="F23" s="123" t="s">
        <v>466</v>
      </c>
      <c r="G23" s="470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466"/>
      <c r="B24" s="228" t="s">
        <v>967</v>
      </c>
      <c r="C24" s="85">
        <v>45697</v>
      </c>
      <c r="D24" s="84" t="s">
        <v>77</v>
      </c>
      <c r="E24" s="84" t="s">
        <v>946</v>
      </c>
      <c r="F24" s="123" t="s">
        <v>466</v>
      </c>
      <c r="G24" s="470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15.75" thickBot="1" x14ac:dyDescent="0.3">
      <c r="A25" s="471"/>
      <c r="B25" s="236" t="s">
        <v>968</v>
      </c>
      <c r="C25" s="206">
        <v>45697</v>
      </c>
      <c r="D25" s="207" t="s">
        <v>944</v>
      </c>
      <c r="E25" s="207" t="s">
        <v>6</v>
      </c>
      <c r="F25" s="238" t="s">
        <v>466</v>
      </c>
      <c r="G25" s="473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A26" s="466" t="s">
        <v>179</v>
      </c>
      <c r="B26" s="228" t="s">
        <v>983</v>
      </c>
      <c r="C26" s="85">
        <v>45606</v>
      </c>
      <c r="D26" s="84" t="s">
        <v>94</v>
      </c>
      <c r="E26" s="84" t="s">
        <v>42</v>
      </c>
      <c r="F26" s="235" t="s">
        <v>465</v>
      </c>
      <c r="G26" s="447" t="s">
        <v>41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466"/>
      <c r="B27" s="228" t="s">
        <v>984</v>
      </c>
      <c r="C27" s="85">
        <v>45606</v>
      </c>
      <c r="D27" s="84" t="s">
        <v>41</v>
      </c>
      <c r="E27" s="84" t="s">
        <v>94</v>
      </c>
      <c r="F27" s="123" t="s">
        <v>465</v>
      </c>
      <c r="G27" s="44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A28" s="467"/>
      <c r="B28" s="228" t="s">
        <v>985</v>
      </c>
      <c r="C28" s="85">
        <v>45606</v>
      </c>
      <c r="D28" s="84" t="s">
        <v>42</v>
      </c>
      <c r="E28" s="84" t="s">
        <v>41</v>
      </c>
      <c r="F28" s="123" t="s">
        <v>465</v>
      </c>
      <c r="G28" s="44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469" t="s">
        <v>180</v>
      </c>
      <c r="B29" s="237" t="s">
        <v>986</v>
      </c>
      <c r="C29" s="177">
        <v>45634</v>
      </c>
      <c r="D29" s="179" t="s">
        <v>42</v>
      </c>
      <c r="E29" s="179" t="s">
        <v>94</v>
      </c>
      <c r="F29" s="234" t="s">
        <v>465</v>
      </c>
      <c r="G29" s="446" t="s">
        <v>49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A30" s="466"/>
      <c r="B30" s="228" t="s">
        <v>987</v>
      </c>
      <c r="C30" s="85">
        <v>45634</v>
      </c>
      <c r="D30" s="84" t="s">
        <v>94</v>
      </c>
      <c r="E30" s="84" t="s">
        <v>41</v>
      </c>
      <c r="F30" s="123" t="s">
        <v>465</v>
      </c>
      <c r="G30" s="44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467"/>
      <c r="B31" s="233" t="s">
        <v>988</v>
      </c>
      <c r="C31" s="181">
        <v>45634</v>
      </c>
      <c r="D31" s="183" t="s">
        <v>41</v>
      </c>
      <c r="E31" s="183" t="s">
        <v>42</v>
      </c>
      <c r="F31" s="123" t="s">
        <v>465</v>
      </c>
      <c r="G31" s="453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469" t="s">
        <v>181</v>
      </c>
      <c r="B32" s="237" t="s">
        <v>989</v>
      </c>
      <c r="C32" s="177">
        <v>45697</v>
      </c>
      <c r="D32" s="179" t="s">
        <v>94</v>
      </c>
      <c r="E32" s="179" t="s">
        <v>42</v>
      </c>
      <c r="F32" s="234" t="s">
        <v>465</v>
      </c>
      <c r="G32" s="446" t="s">
        <v>42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466"/>
      <c r="B33" s="228" t="s">
        <v>990</v>
      </c>
      <c r="C33" s="85">
        <v>45697</v>
      </c>
      <c r="D33" s="84" t="s">
        <v>41</v>
      </c>
      <c r="E33" s="84" t="s">
        <v>94</v>
      </c>
      <c r="F33" s="123" t="s">
        <v>465</v>
      </c>
      <c r="G33" s="44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5.75" thickBot="1" x14ac:dyDescent="0.3">
      <c r="A34" s="471"/>
      <c r="B34" s="236" t="s">
        <v>991</v>
      </c>
      <c r="C34" s="206">
        <v>45697</v>
      </c>
      <c r="D34" s="207" t="s">
        <v>42</v>
      </c>
      <c r="E34" s="207" t="s">
        <v>41</v>
      </c>
      <c r="F34" s="238" t="s">
        <v>465</v>
      </c>
      <c r="G34" s="448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5" customHeight="1" x14ac:dyDescent="0.25">
      <c r="A35" s="466" t="s">
        <v>179</v>
      </c>
      <c r="B35" s="228" t="s">
        <v>992</v>
      </c>
      <c r="C35" s="85">
        <v>45606</v>
      </c>
      <c r="D35" s="84" t="s">
        <v>993</v>
      </c>
      <c r="E35" s="84" t="s">
        <v>3</v>
      </c>
      <c r="F35" s="235" t="s">
        <v>726</v>
      </c>
      <c r="G35" s="447" t="s">
        <v>995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5" customHeight="1" x14ac:dyDescent="0.25">
      <c r="A36" s="466"/>
      <c r="B36" s="228" t="s">
        <v>994</v>
      </c>
      <c r="C36" s="85">
        <v>45606</v>
      </c>
      <c r="D36" s="84" t="s">
        <v>995</v>
      </c>
      <c r="E36" s="84" t="s">
        <v>993</v>
      </c>
      <c r="F36" s="123" t="s">
        <v>726</v>
      </c>
      <c r="G36" s="44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5" customHeight="1" x14ac:dyDescent="0.25">
      <c r="A37" s="467"/>
      <c r="B37" s="228" t="s">
        <v>996</v>
      </c>
      <c r="C37" s="85">
        <v>45606</v>
      </c>
      <c r="D37" s="84" t="s">
        <v>3</v>
      </c>
      <c r="E37" s="84" t="s">
        <v>995</v>
      </c>
      <c r="F37" s="123" t="s">
        <v>726</v>
      </c>
      <c r="G37" s="44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5" customHeight="1" x14ac:dyDescent="0.25">
      <c r="A38" s="469" t="s">
        <v>180</v>
      </c>
      <c r="B38" s="237" t="s">
        <v>997</v>
      </c>
      <c r="C38" s="177">
        <v>45634</v>
      </c>
      <c r="D38" s="179" t="s">
        <v>3</v>
      </c>
      <c r="E38" s="179" t="s">
        <v>993</v>
      </c>
      <c r="F38" s="234" t="s">
        <v>726</v>
      </c>
      <c r="G38" s="446" t="s">
        <v>3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5" customHeight="1" x14ac:dyDescent="0.25">
      <c r="A39" s="466"/>
      <c r="B39" s="228" t="s">
        <v>998</v>
      </c>
      <c r="C39" s="85">
        <v>45634</v>
      </c>
      <c r="D39" s="84" t="s">
        <v>993</v>
      </c>
      <c r="E39" s="84" t="s">
        <v>995</v>
      </c>
      <c r="F39" s="123" t="s">
        <v>726</v>
      </c>
      <c r="G39" s="44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5" customHeight="1" x14ac:dyDescent="0.25">
      <c r="A40" s="467"/>
      <c r="B40" s="233" t="s">
        <v>999</v>
      </c>
      <c r="C40" s="181">
        <v>45634</v>
      </c>
      <c r="D40" s="183" t="s">
        <v>995</v>
      </c>
      <c r="E40" s="183" t="s">
        <v>3</v>
      </c>
      <c r="F40" s="123" t="s">
        <v>726</v>
      </c>
      <c r="G40" s="453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5" customHeight="1" x14ac:dyDescent="0.25">
      <c r="A41" s="469" t="s">
        <v>181</v>
      </c>
      <c r="B41" s="237" t="s">
        <v>1000</v>
      </c>
      <c r="C41" s="177">
        <v>45697</v>
      </c>
      <c r="D41" s="179" t="s">
        <v>993</v>
      </c>
      <c r="E41" s="179" t="s">
        <v>3</v>
      </c>
      <c r="F41" s="234" t="s">
        <v>726</v>
      </c>
      <c r="G41" s="446" t="s">
        <v>993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5" customHeight="1" x14ac:dyDescent="0.25">
      <c r="A42" s="466"/>
      <c r="B42" s="228" t="s">
        <v>1001</v>
      </c>
      <c r="C42" s="85">
        <v>45697</v>
      </c>
      <c r="D42" s="84" t="s">
        <v>995</v>
      </c>
      <c r="E42" s="84" t="s">
        <v>993</v>
      </c>
      <c r="F42" s="123" t="s">
        <v>726</v>
      </c>
      <c r="G42" s="44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5" customHeight="1" thickBot="1" x14ac:dyDescent="0.3">
      <c r="A43" s="471"/>
      <c r="B43" s="236" t="s">
        <v>1002</v>
      </c>
      <c r="C43" s="206">
        <v>45697</v>
      </c>
      <c r="D43" s="207" t="s">
        <v>3</v>
      </c>
      <c r="E43" s="207" t="s">
        <v>995</v>
      </c>
      <c r="F43" s="238" t="s">
        <v>726</v>
      </c>
      <c r="G43" s="448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466" t="s">
        <v>179</v>
      </c>
      <c r="B44" s="228" t="s">
        <v>898</v>
      </c>
      <c r="C44" s="85">
        <v>45606</v>
      </c>
      <c r="D44" s="84" t="s">
        <v>1003</v>
      </c>
      <c r="E44" s="84" t="s">
        <v>97</v>
      </c>
      <c r="F44" s="235" t="s">
        <v>766</v>
      </c>
      <c r="G44" s="447" t="s">
        <v>829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466"/>
      <c r="B45" s="228" t="s">
        <v>901</v>
      </c>
      <c r="C45" s="85">
        <v>45606</v>
      </c>
      <c r="D45" s="84" t="s">
        <v>1004</v>
      </c>
      <c r="E45" s="84" t="s">
        <v>405</v>
      </c>
      <c r="F45" s="123" t="s">
        <v>766</v>
      </c>
      <c r="G45" s="44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466"/>
      <c r="B46" s="228" t="s">
        <v>903</v>
      </c>
      <c r="C46" s="85">
        <v>45606</v>
      </c>
      <c r="D46" s="84" t="s">
        <v>97</v>
      </c>
      <c r="E46" s="84" t="s">
        <v>405</v>
      </c>
      <c r="F46" s="123" t="s">
        <v>766</v>
      </c>
      <c r="G46" s="44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466"/>
      <c r="B47" s="228" t="s">
        <v>904</v>
      </c>
      <c r="C47" s="85">
        <v>45606</v>
      </c>
      <c r="D47" s="84" t="s">
        <v>1003</v>
      </c>
      <c r="E47" s="84" t="s">
        <v>1004</v>
      </c>
      <c r="F47" s="123" t="s">
        <v>766</v>
      </c>
      <c r="G47" s="44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466"/>
      <c r="B48" s="228" t="s">
        <v>905</v>
      </c>
      <c r="C48" s="85">
        <v>45606</v>
      </c>
      <c r="D48" s="84" t="s">
        <v>1004</v>
      </c>
      <c r="E48" s="84" t="s">
        <v>97</v>
      </c>
      <c r="F48" s="123" t="s">
        <v>766</v>
      </c>
      <c r="G48" s="44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467"/>
      <c r="B49" s="228" t="s">
        <v>906</v>
      </c>
      <c r="C49" s="85">
        <v>45606</v>
      </c>
      <c r="D49" s="84" t="s">
        <v>405</v>
      </c>
      <c r="E49" s="84" t="s">
        <v>1003</v>
      </c>
      <c r="F49" s="123" t="s">
        <v>766</v>
      </c>
      <c r="G49" s="44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469" t="s">
        <v>180</v>
      </c>
      <c r="B50" s="237" t="s">
        <v>907</v>
      </c>
      <c r="C50" s="177">
        <v>45634</v>
      </c>
      <c r="D50" s="179" t="s">
        <v>97</v>
      </c>
      <c r="E50" s="179" t="s">
        <v>1003</v>
      </c>
      <c r="F50" s="234" t="s">
        <v>766</v>
      </c>
      <c r="G50" s="446" t="s">
        <v>405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466"/>
      <c r="B51" s="228" t="s">
        <v>908</v>
      </c>
      <c r="C51" s="85">
        <v>45634</v>
      </c>
      <c r="D51" s="84" t="s">
        <v>405</v>
      </c>
      <c r="E51" s="84" t="s">
        <v>1004</v>
      </c>
      <c r="F51" s="123" t="s">
        <v>766</v>
      </c>
      <c r="G51" s="44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466"/>
      <c r="B52" s="228" t="s">
        <v>909</v>
      </c>
      <c r="C52" s="85">
        <v>45634</v>
      </c>
      <c r="D52" s="84" t="s">
        <v>405</v>
      </c>
      <c r="E52" s="84" t="s">
        <v>97</v>
      </c>
      <c r="F52" s="123" t="s">
        <v>766</v>
      </c>
      <c r="G52" s="44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466"/>
      <c r="B53" s="228" t="s">
        <v>910</v>
      </c>
      <c r="C53" s="85">
        <v>45634</v>
      </c>
      <c r="D53" s="84" t="s">
        <v>1004</v>
      </c>
      <c r="E53" s="84" t="s">
        <v>1003</v>
      </c>
      <c r="F53" s="123" t="s">
        <v>766</v>
      </c>
      <c r="G53" s="44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466"/>
      <c r="B54" s="228" t="s">
        <v>911</v>
      </c>
      <c r="C54" s="85">
        <v>45634</v>
      </c>
      <c r="D54" s="84" t="s">
        <v>97</v>
      </c>
      <c r="E54" s="84" t="s">
        <v>1004</v>
      </c>
      <c r="F54" s="123" t="s">
        <v>766</v>
      </c>
      <c r="G54" s="44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467"/>
      <c r="B55" s="233" t="s">
        <v>912</v>
      </c>
      <c r="C55" s="181">
        <v>45634</v>
      </c>
      <c r="D55" s="183" t="s">
        <v>1003</v>
      </c>
      <c r="E55" s="183" t="s">
        <v>405</v>
      </c>
      <c r="F55" s="123" t="s">
        <v>766</v>
      </c>
      <c r="G55" s="453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469" t="s">
        <v>181</v>
      </c>
      <c r="B56" s="228" t="s">
        <v>913</v>
      </c>
      <c r="C56" s="85">
        <v>45683</v>
      </c>
      <c r="D56" s="84" t="s">
        <v>1003</v>
      </c>
      <c r="E56" s="84" t="s">
        <v>97</v>
      </c>
      <c r="F56" s="234" t="s">
        <v>766</v>
      </c>
      <c r="G56" s="447" t="s">
        <v>832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466"/>
      <c r="B57" s="228" t="s">
        <v>914</v>
      </c>
      <c r="C57" s="85">
        <v>45683</v>
      </c>
      <c r="D57" s="84" t="s">
        <v>1004</v>
      </c>
      <c r="E57" s="84" t="s">
        <v>405</v>
      </c>
      <c r="F57" s="123" t="s">
        <v>766</v>
      </c>
      <c r="G57" s="44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466"/>
      <c r="B58" s="228" t="s">
        <v>915</v>
      </c>
      <c r="C58" s="85">
        <v>45683</v>
      </c>
      <c r="D58" s="84" t="s">
        <v>97</v>
      </c>
      <c r="E58" s="84" t="s">
        <v>405</v>
      </c>
      <c r="F58" s="123" t="s">
        <v>766</v>
      </c>
      <c r="G58" s="44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466"/>
      <c r="B59" s="228" t="s">
        <v>916</v>
      </c>
      <c r="C59" s="85">
        <v>45683</v>
      </c>
      <c r="D59" s="84" t="s">
        <v>1003</v>
      </c>
      <c r="E59" s="84" t="s">
        <v>1004</v>
      </c>
      <c r="F59" s="123" t="s">
        <v>766</v>
      </c>
      <c r="G59" s="44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466"/>
      <c r="B60" s="228" t="s">
        <v>917</v>
      </c>
      <c r="C60" s="85">
        <v>45683</v>
      </c>
      <c r="D60" s="84" t="s">
        <v>1004</v>
      </c>
      <c r="E60" s="84" t="s">
        <v>97</v>
      </c>
      <c r="F60" s="123" t="s">
        <v>766</v>
      </c>
      <c r="G60" s="44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467"/>
      <c r="B61" s="228" t="s">
        <v>918</v>
      </c>
      <c r="C61" s="85">
        <v>45683</v>
      </c>
      <c r="D61" s="84" t="s">
        <v>405</v>
      </c>
      <c r="E61" s="84" t="s">
        <v>1003</v>
      </c>
      <c r="F61" s="123" t="s">
        <v>766</v>
      </c>
      <c r="G61" s="44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469" t="s">
        <v>182</v>
      </c>
      <c r="B62" s="237" t="s">
        <v>919</v>
      </c>
      <c r="C62" s="177">
        <v>45697</v>
      </c>
      <c r="D62" s="179" t="s">
        <v>97</v>
      </c>
      <c r="E62" s="179" t="s">
        <v>1003</v>
      </c>
      <c r="F62" s="234" t="s">
        <v>766</v>
      </c>
      <c r="G62" s="446" t="s">
        <v>97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466"/>
      <c r="B63" s="228" t="s">
        <v>920</v>
      </c>
      <c r="C63" s="85">
        <v>45697</v>
      </c>
      <c r="D63" s="84" t="s">
        <v>405</v>
      </c>
      <c r="E63" s="84" t="s">
        <v>1004</v>
      </c>
      <c r="F63" s="123" t="s">
        <v>766</v>
      </c>
      <c r="G63" s="44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466"/>
      <c r="B64" s="228" t="s">
        <v>921</v>
      </c>
      <c r="C64" s="85">
        <v>45697</v>
      </c>
      <c r="D64" s="84" t="s">
        <v>405</v>
      </c>
      <c r="E64" s="84" t="s">
        <v>97</v>
      </c>
      <c r="F64" s="123" t="s">
        <v>766</v>
      </c>
      <c r="G64" s="44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466"/>
      <c r="B65" s="228" t="s">
        <v>922</v>
      </c>
      <c r="C65" s="85">
        <v>45697</v>
      </c>
      <c r="D65" s="84" t="s">
        <v>1004</v>
      </c>
      <c r="E65" s="84" t="s">
        <v>1003</v>
      </c>
      <c r="F65" s="123" t="s">
        <v>766</v>
      </c>
      <c r="G65" s="44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466"/>
      <c r="B66" s="228" t="s">
        <v>923</v>
      </c>
      <c r="C66" s="85">
        <v>45697</v>
      </c>
      <c r="D66" s="84" t="s">
        <v>97</v>
      </c>
      <c r="E66" s="84" t="s">
        <v>1004</v>
      </c>
      <c r="F66" s="123" t="s">
        <v>766</v>
      </c>
      <c r="G66" s="44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5.75" thickBot="1" x14ac:dyDescent="0.3">
      <c r="A67" s="471"/>
      <c r="B67" s="236" t="s">
        <v>924</v>
      </c>
      <c r="C67" s="206">
        <v>45697</v>
      </c>
      <c r="D67" s="207" t="s">
        <v>1003</v>
      </c>
      <c r="E67" s="207" t="s">
        <v>405</v>
      </c>
      <c r="F67" s="238" t="s">
        <v>766</v>
      </c>
      <c r="G67" s="448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</sheetData>
  <autoFilter ref="A1:G1" xr:uid="{8548212A-9227-4BC3-83C8-126795CF80C0}"/>
  <mergeCells count="29">
    <mergeCell ref="A38:A40"/>
    <mergeCell ref="G38:G40"/>
    <mergeCell ref="A56:A61"/>
    <mergeCell ref="G56:G61"/>
    <mergeCell ref="A62:A67"/>
    <mergeCell ref="G62:G67"/>
    <mergeCell ref="A41:A43"/>
    <mergeCell ref="G41:G43"/>
    <mergeCell ref="A44:A49"/>
    <mergeCell ref="G44:G49"/>
    <mergeCell ref="A50:A55"/>
    <mergeCell ref="G50:G55"/>
    <mergeCell ref="A29:A31"/>
    <mergeCell ref="G29:G31"/>
    <mergeCell ref="A32:A34"/>
    <mergeCell ref="G32:G34"/>
    <mergeCell ref="A35:A37"/>
    <mergeCell ref="G35:G37"/>
    <mergeCell ref="A14:A19"/>
    <mergeCell ref="G14:G19"/>
    <mergeCell ref="A20:A25"/>
    <mergeCell ref="G20:G25"/>
    <mergeCell ref="A26:A28"/>
    <mergeCell ref="G26:G28"/>
    <mergeCell ref="A2:A7"/>
    <mergeCell ref="G2:G7"/>
    <mergeCell ref="I2:J2"/>
    <mergeCell ref="A8:A13"/>
    <mergeCell ref="G8:G13"/>
  </mergeCells>
  <phoneticPr fontId="2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874D-12B1-49C8-8A4D-0366C1B31781}">
  <sheetPr>
    <tabColor rgb="FFFF33CC"/>
  </sheetPr>
  <dimension ref="A1:J103"/>
  <sheetViews>
    <sheetView zoomScaleNormal="100" workbookViewId="0">
      <pane ySplit="1" topLeftCell="A2" activePane="bottomLeft" state="frozen"/>
      <selection activeCell="D41" sqref="D41"/>
      <selection pane="bottomLeft"/>
    </sheetView>
  </sheetViews>
  <sheetFormatPr defaultRowHeight="15" x14ac:dyDescent="0.25"/>
  <cols>
    <col min="1" max="1" width="9" bestFit="1" customWidth="1"/>
    <col min="2" max="2" width="14.7109375" bestFit="1" customWidth="1"/>
    <col min="3" max="3" width="13.42578125" bestFit="1" customWidth="1"/>
    <col min="4" max="5" width="37.7109375" customWidth="1"/>
    <col min="6" max="6" width="8.7109375" style="2" customWidth="1"/>
    <col min="7" max="7" width="37.7109375" bestFit="1" customWidth="1"/>
    <col min="10" max="10" width="34.28515625" bestFit="1" customWidth="1"/>
  </cols>
  <sheetData>
    <row r="1" spans="1:10" ht="26.25" thickBot="1" x14ac:dyDescent="0.3">
      <c r="A1" s="120" t="s">
        <v>22</v>
      </c>
      <c r="B1" s="120" t="s">
        <v>23</v>
      </c>
      <c r="C1" s="120" t="s">
        <v>24</v>
      </c>
      <c r="D1" s="120" t="s">
        <v>25</v>
      </c>
      <c r="E1" s="120" t="s">
        <v>26</v>
      </c>
      <c r="F1" s="120" t="s">
        <v>27</v>
      </c>
      <c r="G1" s="120" t="s">
        <v>43</v>
      </c>
    </row>
    <row r="2" spans="1:10" x14ac:dyDescent="0.25">
      <c r="A2" s="474" t="s">
        <v>179</v>
      </c>
      <c r="B2" s="225" t="s">
        <v>828</v>
      </c>
      <c r="C2" s="226">
        <v>45613</v>
      </c>
      <c r="D2" s="227" t="s">
        <v>829</v>
      </c>
      <c r="E2" s="227" t="s">
        <v>405</v>
      </c>
      <c r="F2" s="174" t="s">
        <v>466</v>
      </c>
      <c r="G2" s="468" t="s">
        <v>829</v>
      </c>
      <c r="I2" s="130" t="s">
        <v>20</v>
      </c>
      <c r="J2" s="130"/>
    </row>
    <row r="3" spans="1:10" x14ac:dyDescent="0.25">
      <c r="A3" s="466"/>
      <c r="B3" s="228" t="s">
        <v>830</v>
      </c>
      <c r="C3" s="85">
        <v>45613</v>
      </c>
      <c r="D3" s="84" t="s">
        <v>829</v>
      </c>
      <c r="E3" s="84" t="s">
        <v>405</v>
      </c>
      <c r="F3" s="19" t="s">
        <v>466</v>
      </c>
      <c r="G3" s="447"/>
      <c r="I3" s="8" t="s">
        <v>28</v>
      </c>
      <c r="J3" s="7" t="s">
        <v>30</v>
      </c>
    </row>
    <row r="4" spans="1:10" x14ac:dyDescent="0.25">
      <c r="A4" s="466"/>
      <c r="B4" s="228" t="s">
        <v>831</v>
      </c>
      <c r="C4" s="85">
        <v>45613</v>
      </c>
      <c r="D4" s="84" t="s">
        <v>829</v>
      </c>
      <c r="E4" s="84" t="s">
        <v>832</v>
      </c>
      <c r="F4" s="19" t="s">
        <v>466</v>
      </c>
      <c r="G4" s="447"/>
      <c r="I4" s="9" t="s">
        <v>29</v>
      </c>
      <c r="J4" s="7" t="s">
        <v>1015</v>
      </c>
    </row>
    <row r="5" spans="1:10" x14ac:dyDescent="0.25">
      <c r="A5" s="466"/>
      <c r="B5" s="228" t="s">
        <v>833</v>
      </c>
      <c r="C5" s="85">
        <v>45613</v>
      </c>
      <c r="D5" s="84" t="s">
        <v>829</v>
      </c>
      <c r="E5" s="84" t="s">
        <v>832</v>
      </c>
      <c r="F5" s="19" t="s">
        <v>466</v>
      </c>
      <c r="G5" s="447"/>
      <c r="I5" s="10" t="s">
        <v>32</v>
      </c>
      <c r="J5" t="s">
        <v>33</v>
      </c>
    </row>
    <row r="6" spans="1:10" x14ac:dyDescent="0.25">
      <c r="A6" s="466"/>
      <c r="B6" s="228" t="s">
        <v>834</v>
      </c>
      <c r="C6" s="85">
        <v>45613</v>
      </c>
      <c r="D6" s="84" t="s">
        <v>832</v>
      </c>
      <c r="E6" s="84" t="s">
        <v>405</v>
      </c>
      <c r="F6" s="19" t="s">
        <v>466</v>
      </c>
      <c r="G6" s="447"/>
      <c r="I6" s="11" t="s">
        <v>34</v>
      </c>
      <c r="J6" t="s">
        <v>35</v>
      </c>
    </row>
    <row r="7" spans="1:10" x14ac:dyDescent="0.25">
      <c r="A7" s="467"/>
      <c r="B7" s="233" t="s">
        <v>835</v>
      </c>
      <c r="C7" s="181">
        <v>45613</v>
      </c>
      <c r="D7" s="183" t="s">
        <v>832</v>
      </c>
      <c r="E7" s="183" t="s">
        <v>405</v>
      </c>
      <c r="F7" s="175" t="s">
        <v>466</v>
      </c>
      <c r="G7" s="453"/>
    </row>
    <row r="8" spans="1:10" x14ac:dyDescent="0.25">
      <c r="A8" s="469" t="s">
        <v>180</v>
      </c>
      <c r="B8" s="237" t="s">
        <v>836</v>
      </c>
      <c r="C8" s="177">
        <v>45641</v>
      </c>
      <c r="D8" s="179" t="s">
        <v>405</v>
      </c>
      <c r="E8" s="179" t="s">
        <v>829</v>
      </c>
      <c r="F8" s="170" t="s">
        <v>466</v>
      </c>
      <c r="G8" s="446" t="s">
        <v>405</v>
      </c>
    </row>
    <row r="9" spans="1:10" x14ac:dyDescent="0.25">
      <c r="A9" s="466"/>
      <c r="B9" s="228" t="s">
        <v>837</v>
      </c>
      <c r="C9" s="85">
        <v>45641</v>
      </c>
      <c r="D9" s="84" t="s">
        <v>405</v>
      </c>
      <c r="E9" s="84" t="s">
        <v>829</v>
      </c>
      <c r="F9" s="19" t="s">
        <v>466</v>
      </c>
      <c r="G9" s="447"/>
    </row>
    <row r="10" spans="1:10" x14ac:dyDescent="0.25">
      <c r="A10" s="466"/>
      <c r="B10" s="228" t="s">
        <v>838</v>
      </c>
      <c r="C10" s="85">
        <v>45641</v>
      </c>
      <c r="D10" s="84" t="s">
        <v>832</v>
      </c>
      <c r="E10" s="84" t="s">
        <v>829</v>
      </c>
      <c r="F10" s="19" t="s">
        <v>466</v>
      </c>
      <c r="G10" s="447"/>
    </row>
    <row r="11" spans="1:10" x14ac:dyDescent="0.25">
      <c r="A11" s="466"/>
      <c r="B11" s="228" t="s">
        <v>839</v>
      </c>
      <c r="C11" s="85">
        <v>45641</v>
      </c>
      <c r="D11" s="84" t="s">
        <v>832</v>
      </c>
      <c r="E11" s="84" t="s">
        <v>829</v>
      </c>
      <c r="F11" s="19" t="s">
        <v>466</v>
      </c>
      <c r="G11" s="447"/>
    </row>
    <row r="12" spans="1:10" x14ac:dyDescent="0.25">
      <c r="A12" s="466"/>
      <c r="B12" s="228" t="s">
        <v>840</v>
      </c>
      <c r="C12" s="85">
        <v>45641</v>
      </c>
      <c r="D12" s="84" t="s">
        <v>405</v>
      </c>
      <c r="E12" s="84" t="s">
        <v>832</v>
      </c>
      <c r="F12" s="19" t="s">
        <v>466</v>
      </c>
      <c r="G12" s="447"/>
    </row>
    <row r="13" spans="1:10" x14ac:dyDescent="0.25">
      <c r="A13" s="467"/>
      <c r="B13" s="233" t="s">
        <v>841</v>
      </c>
      <c r="C13" s="181">
        <v>45641</v>
      </c>
      <c r="D13" s="183" t="s">
        <v>405</v>
      </c>
      <c r="E13" s="183" t="s">
        <v>832</v>
      </c>
      <c r="F13" s="175" t="s">
        <v>466</v>
      </c>
      <c r="G13" s="453"/>
    </row>
    <row r="14" spans="1:10" x14ac:dyDescent="0.25">
      <c r="A14" s="469" t="s">
        <v>181</v>
      </c>
      <c r="B14" s="237" t="s">
        <v>842</v>
      </c>
      <c r="C14" s="177">
        <v>45669</v>
      </c>
      <c r="D14" s="179" t="s">
        <v>829</v>
      </c>
      <c r="E14" s="179" t="s">
        <v>405</v>
      </c>
      <c r="F14" s="170" t="s">
        <v>466</v>
      </c>
      <c r="G14" s="446" t="s">
        <v>832</v>
      </c>
    </row>
    <row r="15" spans="1:10" x14ac:dyDescent="0.25">
      <c r="A15" s="466"/>
      <c r="B15" s="228" t="s">
        <v>843</v>
      </c>
      <c r="C15" s="85">
        <v>45669</v>
      </c>
      <c r="D15" s="84" t="s">
        <v>829</v>
      </c>
      <c r="E15" s="84" t="s">
        <v>405</v>
      </c>
      <c r="F15" s="19" t="s">
        <v>466</v>
      </c>
      <c r="G15" s="447"/>
    </row>
    <row r="16" spans="1:10" x14ac:dyDescent="0.25">
      <c r="A16" s="466"/>
      <c r="B16" s="228" t="s">
        <v>844</v>
      </c>
      <c r="C16" s="85">
        <v>45669</v>
      </c>
      <c r="D16" s="84" t="s">
        <v>829</v>
      </c>
      <c r="E16" s="84" t="s">
        <v>832</v>
      </c>
      <c r="F16" s="19" t="s">
        <v>466</v>
      </c>
      <c r="G16" s="447"/>
    </row>
    <row r="17" spans="1:7" x14ac:dyDescent="0.25">
      <c r="A17" s="466"/>
      <c r="B17" s="228" t="s">
        <v>845</v>
      </c>
      <c r="C17" s="85">
        <v>45669</v>
      </c>
      <c r="D17" s="84" t="s">
        <v>829</v>
      </c>
      <c r="E17" s="84" t="s">
        <v>832</v>
      </c>
      <c r="F17" s="19" t="s">
        <v>466</v>
      </c>
      <c r="G17" s="447"/>
    </row>
    <row r="18" spans="1:7" x14ac:dyDescent="0.25">
      <c r="A18" s="466"/>
      <c r="B18" s="228" t="s">
        <v>846</v>
      </c>
      <c r="C18" s="85">
        <v>45669</v>
      </c>
      <c r="D18" s="84" t="s">
        <v>832</v>
      </c>
      <c r="E18" s="84" t="s">
        <v>405</v>
      </c>
      <c r="F18" s="19" t="s">
        <v>466</v>
      </c>
      <c r="G18" s="447"/>
    </row>
    <row r="19" spans="1:7" ht="15.75" thickBot="1" x14ac:dyDescent="0.3">
      <c r="A19" s="466"/>
      <c r="B19" s="228" t="s">
        <v>847</v>
      </c>
      <c r="C19" s="85">
        <v>45669</v>
      </c>
      <c r="D19" s="207" t="s">
        <v>832</v>
      </c>
      <c r="E19" s="207" t="s">
        <v>405</v>
      </c>
      <c r="F19" s="19" t="s">
        <v>466</v>
      </c>
      <c r="G19" s="448"/>
    </row>
    <row r="20" spans="1:7" ht="15" customHeight="1" x14ac:dyDescent="0.25">
      <c r="A20" s="474" t="s">
        <v>179</v>
      </c>
      <c r="B20" s="225" t="s">
        <v>848</v>
      </c>
      <c r="C20" s="226">
        <v>45613</v>
      </c>
      <c r="D20" s="84" t="s">
        <v>849</v>
      </c>
      <c r="E20" s="84" t="s">
        <v>850</v>
      </c>
      <c r="F20" s="174" t="s">
        <v>465</v>
      </c>
      <c r="G20" s="447" t="s">
        <v>853</v>
      </c>
    </row>
    <row r="21" spans="1:7" ht="15" customHeight="1" x14ac:dyDescent="0.25">
      <c r="A21" s="466"/>
      <c r="B21" s="228" t="s">
        <v>851</v>
      </c>
      <c r="C21" s="85">
        <v>45613</v>
      </c>
      <c r="D21" s="84" t="s">
        <v>849</v>
      </c>
      <c r="E21" s="84" t="s">
        <v>850</v>
      </c>
      <c r="F21" s="19" t="s">
        <v>465</v>
      </c>
      <c r="G21" s="447"/>
    </row>
    <row r="22" spans="1:7" ht="15" customHeight="1" x14ac:dyDescent="0.25">
      <c r="A22" s="466"/>
      <c r="B22" s="228" t="s">
        <v>852</v>
      </c>
      <c r="C22" s="85">
        <v>45613</v>
      </c>
      <c r="D22" s="84" t="s">
        <v>853</v>
      </c>
      <c r="E22" s="84" t="s">
        <v>849</v>
      </c>
      <c r="F22" s="19" t="s">
        <v>465</v>
      </c>
      <c r="G22" s="447"/>
    </row>
    <row r="23" spans="1:7" ht="15" customHeight="1" x14ac:dyDescent="0.25">
      <c r="A23" s="466"/>
      <c r="B23" s="228" t="s">
        <v>854</v>
      </c>
      <c r="C23" s="85">
        <v>45613</v>
      </c>
      <c r="D23" s="84" t="s">
        <v>853</v>
      </c>
      <c r="E23" s="84" t="s">
        <v>849</v>
      </c>
      <c r="F23" s="19" t="s">
        <v>465</v>
      </c>
      <c r="G23" s="447"/>
    </row>
    <row r="24" spans="1:7" ht="15" customHeight="1" x14ac:dyDescent="0.25">
      <c r="A24" s="466"/>
      <c r="B24" s="228" t="s">
        <v>855</v>
      </c>
      <c r="C24" s="85">
        <v>45613</v>
      </c>
      <c r="D24" s="84" t="s">
        <v>850</v>
      </c>
      <c r="E24" s="195" t="s">
        <v>853</v>
      </c>
      <c r="F24" s="19" t="s">
        <v>465</v>
      </c>
      <c r="G24" s="447"/>
    </row>
    <row r="25" spans="1:7" ht="15" customHeight="1" x14ac:dyDescent="0.25">
      <c r="A25" s="467"/>
      <c r="B25" s="233" t="s">
        <v>856</v>
      </c>
      <c r="C25" s="181">
        <v>45613</v>
      </c>
      <c r="D25" s="84" t="s">
        <v>850</v>
      </c>
      <c r="E25" s="195" t="s">
        <v>853</v>
      </c>
      <c r="F25" s="175" t="s">
        <v>465</v>
      </c>
      <c r="G25" s="447"/>
    </row>
    <row r="26" spans="1:7" ht="15" customHeight="1" x14ac:dyDescent="0.25">
      <c r="A26" s="469" t="s">
        <v>180</v>
      </c>
      <c r="B26" s="237" t="s">
        <v>857</v>
      </c>
      <c r="C26" s="177">
        <v>45641</v>
      </c>
      <c r="D26" s="179" t="s">
        <v>850</v>
      </c>
      <c r="E26" s="179" t="s">
        <v>849</v>
      </c>
      <c r="F26" s="170" t="s">
        <v>465</v>
      </c>
      <c r="G26" s="475" t="s">
        <v>850</v>
      </c>
    </row>
    <row r="27" spans="1:7" ht="15" customHeight="1" x14ac:dyDescent="0.25">
      <c r="A27" s="466"/>
      <c r="B27" s="228" t="s">
        <v>858</v>
      </c>
      <c r="C27" s="85">
        <v>45641</v>
      </c>
      <c r="D27" s="84" t="s">
        <v>850</v>
      </c>
      <c r="E27" s="84" t="s">
        <v>849</v>
      </c>
      <c r="F27" s="19" t="s">
        <v>465</v>
      </c>
      <c r="G27" s="476"/>
    </row>
    <row r="28" spans="1:7" ht="15" customHeight="1" x14ac:dyDescent="0.25">
      <c r="A28" s="466"/>
      <c r="B28" s="228" t="s">
        <v>859</v>
      </c>
      <c r="C28" s="85">
        <v>45641</v>
      </c>
      <c r="D28" s="84" t="s">
        <v>849</v>
      </c>
      <c r="E28" s="84" t="s">
        <v>853</v>
      </c>
      <c r="F28" s="19" t="s">
        <v>465</v>
      </c>
      <c r="G28" s="476"/>
    </row>
    <row r="29" spans="1:7" ht="15" customHeight="1" x14ac:dyDescent="0.25">
      <c r="A29" s="466"/>
      <c r="B29" s="228" t="s">
        <v>860</v>
      </c>
      <c r="C29" s="85">
        <v>45641</v>
      </c>
      <c r="D29" s="195" t="s">
        <v>849</v>
      </c>
      <c r="E29" s="84" t="s">
        <v>853</v>
      </c>
      <c r="F29" s="19" t="s">
        <v>465</v>
      </c>
      <c r="G29" s="476"/>
    </row>
    <row r="30" spans="1:7" ht="15" customHeight="1" x14ac:dyDescent="0.25">
      <c r="A30" s="466"/>
      <c r="B30" s="228" t="s">
        <v>861</v>
      </c>
      <c r="C30" s="85">
        <v>45641</v>
      </c>
      <c r="D30" s="84" t="s">
        <v>853</v>
      </c>
      <c r="E30" s="84" t="s">
        <v>850</v>
      </c>
      <c r="F30" s="19" t="s">
        <v>465</v>
      </c>
      <c r="G30" s="476"/>
    </row>
    <row r="31" spans="1:7" ht="15" customHeight="1" x14ac:dyDescent="0.25">
      <c r="A31" s="467"/>
      <c r="B31" s="233" t="s">
        <v>862</v>
      </c>
      <c r="C31" s="181">
        <v>45641</v>
      </c>
      <c r="D31" s="183" t="s">
        <v>853</v>
      </c>
      <c r="E31" s="197" t="s">
        <v>850</v>
      </c>
      <c r="F31" s="175" t="s">
        <v>465</v>
      </c>
      <c r="G31" s="477"/>
    </row>
    <row r="32" spans="1:7" ht="15" customHeight="1" x14ac:dyDescent="0.25">
      <c r="A32" s="469" t="s">
        <v>181</v>
      </c>
      <c r="B32" s="228" t="s">
        <v>863</v>
      </c>
      <c r="C32" s="85">
        <v>45669</v>
      </c>
      <c r="D32" s="179" t="s">
        <v>849</v>
      </c>
      <c r="E32" s="179" t="s">
        <v>850</v>
      </c>
      <c r="F32" s="170" t="s">
        <v>465</v>
      </c>
      <c r="G32" s="446" t="s">
        <v>849</v>
      </c>
    </row>
    <row r="33" spans="1:7" ht="15" customHeight="1" x14ac:dyDescent="0.25">
      <c r="A33" s="466"/>
      <c r="B33" s="228" t="s">
        <v>864</v>
      </c>
      <c r="C33" s="85">
        <v>45669</v>
      </c>
      <c r="D33" s="84" t="s">
        <v>849</v>
      </c>
      <c r="E33" s="84" t="s">
        <v>850</v>
      </c>
      <c r="F33" s="19" t="s">
        <v>465</v>
      </c>
      <c r="G33" s="447"/>
    </row>
    <row r="34" spans="1:7" ht="15" customHeight="1" x14ac:dyDescent="0.25">
      <c r="A34" s="466"/>
      <c r="B34" s="228" t="s">
        <v>865</v>
      </c>
      <c r="C34" s="85">
        <v>45669</v>
      </c>
      <c r="D34" s="84" t="s">
        <v>853</v>
      </c>
      <c r="E34" s="84" t="s">
        <v>849</v>
      </c>
      <c r="F34" s="19" t="s">
        <v>465</v>
      </c>
      <c r="G34" s="447"/>
    </row>
    <row r="35" spans="1:7" ht="15" customHeight="1" x14ac:dyDescent="0.25">
      <c r="A35" s="466"/>
      <c r="B35" s="228" t="s">
        <v>866</v>
      </c>
      <c r="C35" s="85">
        <v>45669</v>
      </c>
      <c r="D35" s="84" t="s">
        <v>853</v>
      </c>
      <c r="E35" s="84" t="s">
        <v>849</v>
      </c>
      <c r="F35" s="19" t="s">
        <v>465</v>
      </c>
      <c r="G35" s="447"/>
    </row>
    <row r="36" spans="1:7" ht="15" customHeight="1" x14ac:dyDescent="0.25">
      <c r="A36" s="466"/>
      <c r="B36" s="228" t="s">
        <v>867</v>
      </c>
      <c r="C36" s="85">
        <v>45669</v>
      </c>
      <c r="D36" s="84" t="s">
        <v>850</v>
      </c>
      <c r="E36" s="84" t="s">
        <v>853</v>
      </c>
      <c r="F36" s="19" t="s">
        <v>465</v>
      </c>
      <c r="G36" s="447"/>
    </row>
    <row r="37" spans="1:7" ht="15" customHeight="1" thickBot="1" x14ac:dyDescent="0.3">
      <c r="A37" s="471"/>
      <c r="B37" s="236" t="s">
        <v>868</v>
      </c>
      <c r="C37" s="206">
        <v>45669</v>
      </c>
      <c r="D37" s="207" t="s">
        <v>850</v>
      </c>
      <c r="E37" s="200" t="s">
        <v>853</v>
      </c>
      <c r="F37" s="169" t="s">
        <v>465</v>
      </c>
      <c r="G37" s="448"/>
    </row>
    <row r="38" spans="1:7" ht="15" customHeight="1" x14ac:dyDescent="0.25">
      <c r="A38" s="466" t="s">
        <v>179</v>
      </c>
      <c r="B38" s="228" t="s">
        <v>869</v>
      </c>
      <c r="C38" s="85">
        <v>45613</v>
      </c>
      <c r="D38" s="84" t="s">
        <v>870</v>
      </c>
      <c r="E38" s="84" t="s">
        <v>2</v>
      </c>
      <c r="F38" s="174" t="s">
        <v>726</v>
      </c>
      <c r="G38" s="447" t="s">
        <v>870</v>
      </c>
    </row>
    <row r="39" spans="1:7" ht="15" customHeight="1" x14ac:dyDescent="0.25">
      <c r="A39" s="466"/>
      <c r="B39" s="228" t="s">
        <v>871</v>
      </c>
      <c r="C39" s="85">
        <v>45613</v>
      </c>
      <c r="D39" s="84" t="s">
        <v>872</v>
      </c>
      <c r="E39" s="84" t="s">
        <v>873</v>
      </c>
      <c r="F39" s="19" t="s">
        <v>726</v>
      </c>
      <c r="G39" s="447"/>
    </row>
    <row r="40" spans="1:7" ht="15" customHeight="1" x14ac:dyDescent="0.25">
      <c r="A40" s="466"/>
      <c r="B40" s="228" t="s">
        <v>874</v>
      </c>
      <c r="C40" s="85">
        <v>45613</v>
      </c>
      <c r="D40" s="84" t="s">
        <v>2</v>
      </c>
      <c r="E40" s="84" t="s">
        <v>873</v>
      </c>
      <c r="F40" s="19" t="s">
        <v>726</v>
      </c>
      <c r="G40" s="447"/>
    </row>
    <row r="41" spans="1:7" ht="15" customHeight="1" x14ac:dyDescent="0.25">
      <c r="A41" s="466"/>
      <c r="B41" s="228" t="s">
        <v>875</v>
      </c>
      <c r="C41" s="85">
        <v>45613</v>
      </c>
      <c r="D41" s="84" t="s">
        <v>870</v>
      </c>
      <c r="E41" s="84" t="s">
        <v>872</v>
      </c>
      <c r="F41" s="19" t="s">
        <v>726</v>
      </c>
      <c r="G41" s="447"/>
    </row>
    <row r="42" spans="1:7" ht="15" customHeight="1" x14ac:dyDescent="0.25">
      <c r="A42" s="466"/>
      <c r="B42" s="228" t="s">
        <v>876</v>
      </c>
      <c r="C42" s="85">
        <v>45613</v>
      </c>
      <c r="D42" s="84" t="s">
        <v>872</v>
      </c>
      <c r="E42" s="84" t="s">
        <v>2</v>
      </c>
      <c r="F42" s="19" t="s">
        <v>726</v>
      </c>
      <c r="G42" s="447"/>
    </row>
    <row r="43" spans="1:7" ht="15" customHeight="1" x14ac:dyDescent="0.25">
      <c r="A43" s="467"/>
      <c r="B43" s="233" t="s">
        <v>877</v>
      </c>
      <c r="C43" s="181">
        <v>45613</v>
      </c>
      <c r="D43" s="183" t="s">
        <v>873</v>
      </c>
      <c r="E43" s="183" t="s">
        <v>870</v>
      </c>
      <c r="F43" s="175" t="s">
        <v>726</v>
      </c>
      <c r="G43" s="453"/>
    </row>
    <row r="44" spans="1:7" ht="15" customHeight="1" x14ac:dyDescent="0.25">
      <c r="A44" s="469" t="s">
        <v>180</v>
      </c>
      <c r="B44" s="237" t="s">
        <v>878</v>
      </c>
      <c r="C44" s="177">
        <v>45627</v>
      </c>
      <c r="D44" s="179" t="s">
        <v>2</v>
      </c>
      <c r="E44" s="179" t="s">
        <v>870</v>
      </c>
      <c r="F44" s="170" t="s">
        <v>726</v>
      </c>
      <c r="G44" s="446" t="s">
        <v>896</v>
      </c>
    </row>
    <row r="45" spans="1:7" ht="15" customHeight="1" x14ac:dyDescent="0.25">
      <c r="A45" s="466"/>
      <c r="B45" s="228" t="s">
        <v>879</v>
      </c>
      <c r="C45" s="85">
        <v>45627</v>
      </c>
      <c r="D45" s="84" t="s">
        <v>873</v>
      </c>
      <c r="E45" s="84" t="s">
        <v>872</v>
      </c>
      <c r="F45" s="19" t="s">
        <v>726</v>
      </c>
      <c r="G45" s="447"/>
    </row>
    <row r="46" spans="1:7" ht="15" customHeight="1" x14ac:dyDescent="0.25">
      <c r="A46" s="466"/>
      <c r="B46" s="228" t="s">
        <v>880</v>
      </c>
      <c r="C46" s="85">
        <v>45627</v>
      </c>
      <c r="D46" s="84" t="s">
        <v>873</v>
      </c>
      <c r="E46" s="84" t="s">
        <v>2</v>
      </c>
      <c r="F46" s="19" t="s">
        <v>726</v>
      </c>
      <c r="G46" s="447"/>
    </row>
    <row r="47" spans="1:7" ht="15" customHeight="1" x14ac:dyDescent="0.25">
      <c r="A47" s="466"/>
      <c r="B47" s="228" t="s">
        <v>881</v>
      </c>
      <c r="C47" s="85">
        <v>45627</v>
      </c>
      <c r="D47" s="84" t="s">
        <v>872</v>
      </c>
      <c r="E47" s="84" t="s">
        <v>870</v>
      </c>
      <c r="F47" s="19" t="s">
        <v>726</v>
      </c>
      <c r="G47" s="447"/>
    </row>
    <row r="48" spans="1:7" ht="15" customHeight="1" x14ac:dyDescent="0.25">
      <c r="A48" s="466"/>
      <c r="B48" s="228" t="s">
        <v>882</v>
      </c>
      <c r="C48" s="85">
        <v>45627</v>
      </c>
      <c r="D48" s="84" t="s">
        <v>2</v>
      </c>
      <c r="E48" s="84" t="s">
        <v>872</v>
      </c>
      <c r="F48" s="19" t="s">
        <v>726</v>
      </c>
      <c r="G48" s="447"/>
    </row>
    <row r="49" spans="1:7" ht="15" customHeight="1" x14ac:dyDescent="0.25">
      <c r="A49" s="467"/>
      <c r="B49" s="233" t="s">
        <v>883</v>
      </c>
      <c r="C49" s="181">
        <v>45627</v>
      </c>
      <c r="D49" s="183" t="s">
        <v>870</v>
      </c>
      <c r="E49" s="183" t="s">
        <v>873</v>
      </c>
      <c r="F49" s="175" t="s">
        <v>726</v>
      </c>
      <c r="G49" s="453"/>
    </row>
    <row r="50" spans="1:7" ht="15" customHeight="1" x14ac:dyDescent="0.25">
      <c r="A50" s="469" t="s">
        <v>181</v>
      </c>
      <c r="B50" s="237" t="s">
        <v>884</v>
      </c>
      <c r="C50" s="177">
        <v>45641</v>
      </c>
      <c r="D50" s="179" t="s">
        <v>870</v>
      </c>
      <c r="E50" s="179" t="s">
        <v>2</v>
      </c>
      <c r="F50" s="170" t="s">
        <v>726</v>
      </c>
      <c r="G50" s="446" t="s">
        <v>872</v>
      </c>
    </row>
    <row r="51" spans="1:7" ht="15" customHeight="1" x14ac:dyDescent="0.25">
      <c r="A51" s="466"/>
      <c r="B51" s="228" t="s">
        <v>885</v>
      </c>
      <c r="C51" s="85">
        <v>45641</v>
      </c>
      <c r="D51" s="84" t="s">
        <v>872</v>
      </c>
      <c r="E51" s="84" t="s">
        <v>873</v>
      </c>
      <c r="F51" s="19" t="s">
        <v>726</v>
      </c>
      <c r="G51" s="447"/>
    </row>
    <row r="52" spans="1:7" ht="15" customHeight="1" x14ac:dyDescent="0.25">
      <c r="A52" s="466"/>
      <c r="B52" s="228" t="s">
        <v>886</v>
      </c>
      <c r="C52" s="85">
        <v>45641</v>
      </c>
      <c r="D52" s="84" t="s">
        <v>2</v>
      </c>
      <c r="E52" s="84" t="s">
        <v>873</v>
      </c>
      <c r="F52" s="19" t="s">
        <v>726</v>
      </c>
      <c r="G52" s="447"/>
    </row>
    <row r="53" spans="1:7" ht="15" customHeight="1" x14ac:dyDescent="0.25">
      <c r="A53" s="466"/>
      <c r="B53" s="228" t="s">
        <v>887</v>
      </c>
      <c r="C53" s="85">
        <v>45641</v>
      </c>
      <c r="D53" s="84" t="s">
        <v>870</v>
      </c>
      <c r="E53" s="84" t="s">
        <v>872</v>
      </c>
      <c r="F53" s="19" t="s">
        <v>726</v>
      </c>
      <c r="G53" s="447"/>
    </row>
    <row r="54" spans="1:7" ht="15" customHeight="1" x14ac:dyDescent="0.25">
      <c r="A54" s="466"/>
      <c r="B54" s="228" t="s">
        <v>888</v>
      </c>
      <c r="C54" s="85">
        <v>45641</v>
      </c>
      <c r="D54" s="84" t="s">
        <v>872</v>
      </c>
      <c r="E54" s="84" t="s">
        <v>2</v>
      </c>
      <c r="F54" s="19" t="s">
        <v>726</v>
      </c>
      <c r="G54" s="447"/>
    </row>
    <row r="55" spans="1:7" ht="15" customHeight="1" x14ac:dyDescent="0.25">
      <c r="A55" s="467"/>
      <c r="B55" s="233" t="s">
        <v>889</v>
      </c>
      <c r="C55" s="181">
        <v>45641</v>
      </c>
      <c r="D55" s="183" t="s">
        <v>873</v>
      </c>
      <c r="E55" s="183" t="s">
        <v>870</v>
      </c>
      <c r="F55" s="175" t="s">
        <v>726</v>
      </c>
      <c r="G55" s="453"/>
    </row>
    <row r="56" spans="1:7" ht="15" customHeight="1" x14ac:dyDescent="0.25">
      <c r="A56" s="469" t="s">
        <v>182</v>
      </c>
      <c r="B56" s="237" t="s">
        <v>890</v>
      </c>
      <c r="C56" s="177">
        <v>45669</v>
      </c>
      <c r="D56" s="179" t="s">
        <v>2</v>
      </c>
      <c r="E56" s="179" t="s">
        <v>870</v>
      </c>
      <c r="F56" s="170" t="s">
        <v>726</v>
      </c>
      <c r="G56" s="446" t="s">
        <v>2</v>
      </c>
    </row>
    <row r="57" spans="1:7" ht="15" customHeight="1" x14ac:dyDescent="0.25">
      <c r="A57" s="466"/>
      <c r="B57" s="228" t="s">
        <v>891</v>
      </c>
      <c r="C57" s="85">
        <v>45669</v>
      </c>
      <c r="D57" s="84" t="s">
        <v>873</v>
      </c>
      <c r="E57" s="84" t="s">
        <v>872</v>
      </c>
      <c r="F57" s="19" t="s">
        <v>726</v>
      </c>
      <c r="G57" s="447"/>
    </row>
    <row r="58" spans="1:7" ht="15" customHeight="1" x14ac:dyDescent="0.25">
      <c r="A58" s="466"/>
      <c r="B58" s="228" t="s">
        <v>892</v>
      </c>
      <c r="C58" s="85">
        <v>45669</v>
      </c>
      <c r="D58" s="84" t="s">
        <v>873</v>
      </c>
      <c r="E58" s="84" t="s">
        <v>2</v>
      </c>
      <c r="F58" s="19" t="s">
        <v>726</v>
      </c>
      <c r="G58" s="447"/>
    </row>
    <row r="59" spans="1:7" ht="15" customHeight="1" x14ac:dyDescent="0.25">
      <c r="A59" s="466"/>
      <c r="B59" s="228" t="s">
        <v>893</v>
      </c>
      <c r="C59" s="85">
        <v>45669</v>
      </c>
      <c r="D59" s="84" t="s">
        <v>872</v>
      </c>
      <c r="E59" s="84" t="s">
        <v>870</v>
      </c>
      <c r="F59" s="19" t="s">
        <v>726</v>
      </c>
      <c r="G59" s="447"/>
    </row>
    <row r="60" spans="1:7" ht="15" customHeight="1" x14ac:dyDescent="0.25">
      <c r="A60" s="466"/>
      <c r="B60" s="228" t="s">
        <v>894</v>
      </c>
      <c r="C60" s="85">
        <v>45669</v>
      </c>
      <c r="D60" s="84" t="s">
        <v>2</v>
      </c>
      <c r="E60" s="84" t="s">
        <v>872</v>
      </c>
      <c r="F60" s="19" t="s">
        <v>726</v>
      </c>
      <c r="G60" s="447"/>
    </row>
    <row r="61" spans="1:7" ht="15" customHeight="1" thickBot="1" x14ac:dyDescent="0.3">
      <c r="A61" s="471"/>
      <c r="B61" s="236" t="s">
        <v>895</v>
      </c>
      <c r="C61" s="206">
        <v>45669</v>
      </c>
      <c r="D61" s="207" t="s">
        <v>870</v>
      </c>
      <c r="E61" s="207" t="s">
        <v>873</v>
      </c>
      <c r="F61" s="169" t="s">
        <v>726</v>
      </c>
      <c r="G61" s="448"/>
    </row>
    <row r="62" spans="1:7" x14ac:dyDescent="0.25">
      <c r="A62" s="466" t="s">
        <v>179</v>
      </c>
      <c r="B62" s="228" t="s">
        <v>898</v>
      </c>
      <c r="C62" s="85">
        <v>45613</v>
      </c>
      <c r="D62" s="84" t="s">
        <v>899</v>
      </c>
      <c r="E62" s="84" t="s">
        <v>900</v>
      </c>
      <c r="F62" s="174" t="s">
        <v>766</v>
      </c>
      <c r="G62" s="447" t="s">
        <v>899</v>
      </c>
    </row>
    <row r="63" spans="1:7" x14ac:dyDescent="0.25">
      <c r="A63" s="466"/>
      <c r="B63" s="228" t="s">
        <v>901</v>
      </c>
      <c r="C63" s="85">
        <v>45613</v>
      </c>
      <c r="D63" s="84" t="s">
        <v>902</v>
      </c>
      <c r="E63" s="84" t="s">
        <v>42</v>
      </c>
      <c r="F63" s="19" t="s">
        <v>766</v>
      </c>
      <c r="G63" s="447"/>
    </row>
    <row r="64" spans="1:7" x14ac:dyDescent="0.25">
      <c r="A64" s="466"/>
      <c r="B64" s="228" t="s">
        <v>903</v>
      </c>
      <c r="C64" s="85">
        <v>45613</v>
      </c>
      <c r="D64" s="84" t="s">
        <v>900</v>
      </c>
      <c r="E64" s="84" t="s">
        <v>42</v>
      </c>
      <c r="F64" s="19" t="s">
        <v>766</v>
      </c>
      <c r="G64" s="447"/>
    </row>
    <row r="65" spans="1:7" x14ac:dyDescent="0.25">
      <c r="A65" s="466"/>
      <c r="B65" s="228" t="s">
        <v>904</v>
      </c>
      <c r="C65" s="85">
        <v>45613</v>
      </c>
      <c r="D65" s="84" t="s">
        <v>899</v>
      </c>
      <c r="E65" s="84" t="s">
        <v>902</v>
      </c>
      <c r="F65" s="19" t="s">
        <v>766</v>
      </c>
      <c r="G65" s="447"/>
    </row>
    <row r="66" spans="1:7" x14ac:dyDescent="0.25">
      <c r="A66" s="466"/>
      <c r="B66" s="228" t="s">
        <v>905</v>
      </c>
      <c r="C66" s="85">
        <v>45613</v>
      </c>
      <c r="D66" s="84" t="s">
        <v>902</v>
      </c>
      <c r="E66" s="84" t="s">
        <v>900</v>
      </c>
      <c r="F66" s="19" t="s">
        <v>766</v>
      </c>
      <c r="G66" s="447"/>
    </row>
    <row r="67" spans="1:7" x14ac:dyDescent="0.25">
      <c r="A67" s="467"/>
      <c r="B67" s="233" t="s">
        <v>906</v>
      </c>
      <c r="C67" s="181">
        <v>45613</v>
      </c>
      <c r="D67" s="183" t="s">
        <v>42</v>
      </c>
      <c r="E67" s="183" t="s">
        <v>899</v>
      </c>
      <c r="F67" s="175" t="s">
        <v>766</v>
      </c>
      <c r="G67" s="453"/>
    </row>
    <row r="68" spans="1:7" x14ac:dyDescent="0.25">
      <c r="A68" s="469" t="s">
        <v>180</v>
      </c>
      <c r="B68" s="237" t="s">
        <v>907</v>
      </c>
      <c r="C68" s="177">
        <v>45627</v>
      </c>
      <c r="D68" s="179" t="s">
        <v>900</v>
      </c>
      <c r="E68" s="179" t="s">
        <v>899</v>
      </c>
      <c r="F68" s="170" t="s">
        <v>766</v>
      </c>
      <c r="G68" s="446" t="s">
        <v>42</v>
      </c>
    </row>
    <row r="69" spans="1:7" x14ac:dyDescent="0.25">
      <c r="A69" s="466"/>
      <c r="B69" s="228" t="s">
        <v>908</v>
      </c>
      <c r="C69" s="85">
        <v>45627</v>
      </c>
      <c r="D69" s="84" t="s">
        <v>42</v>
      </c>
      <c r="E69" s="84" t="s">
        <v>902</v>
      </c>
      <c r="F69" s="19" t="s">
        <v>766</v>
      </c>
      <c r="G69" s="447"/>
    </row>
    <row r="70" spans="1:7" x14ac:dyDescent="0.25">
      <c r="A70" s="466"/>
      <c r="B70" s="228" t="s">
        <v>909</v>
      </c>
      <c r="C70" s="85">
        <v>45627</v>
      </c>
      <c r="D70" s="84" t="s">
        <v>42</v>
      </c>
      <c r="E70" s="84" t="s">
        <v>900</v>
      </c>
      <c r="F70" s="19" t="s">
        <v>766</v>
      </c>
      <c r="G70" s="447"/>
    </row>
    <row r="71" spans="1:7" x14ac:dyDescent="0.25">
      <c r="A71" s="466"/>
      <c r="B71" s="228" t="s">
        <v>910</v>
      </c>
      <c r="C71" s="85">
        <v>45627</v>
      </c>
      <c r="D71" s="84" t="s">
        <v>902</v>
      </c>
      <c r="E71" s="84" t="s">
        <v>899</v>
      </c>
      <c r="F71" s="19" t="s">
        <v>766</v>
      </c>
      <c r="G71" s="447"/>
    </row>
    <row r="72" spans="1:7" x14ac:dyDescent="0.25">
      <c r="A72" s="466"/>
      <c r="B72" s="228" t="s">
        <v>911</v>
      </c>
      <c r="C72" s="85">
        <v>45627</v>
      </c>
      <c r="D72" s="84" t="s">
        <v>900</v>
      </c>
      <c r="E72" s="84" t="s">
        <v>902</v>
      </c>
      <c r="F72" s="19" t="s">
        <v>766</v>
      </c>
      <c r="G72" s="447"/>
    </row>
    <row r="73" spans="1:7" x14ac:dyDescent="0.25">
      <c r="A73" s="467"/>
      <c r="B73" s="233" t="s">
        <v>912</v>
      </c>
      <c r="C73" s="181">
        <v>45627</v>
      </c>
      <c r="D73" s="183" t="s">
        <v>899</v>
      </c>
      <c r="E73" s="183" t="s">
        <v>42</v>
      </c>
      <c r="F73" s="175" t="s">
        <v>766</v>
      </c>
      <c r="G73" s="453"/>
    </row>
    <row r="74" spans="1:7" x14ac:dyDescent="0.25">
      <c r="A74" s="469" t="s">
        <v>181</v>
      </c>
      <c r="B74" s="237" t="s">
        <v>913</v>
      </c>
      <c r="C74" s="177">
        <v>45641</v>
      </c>
      <c r="D74" s="179" t="s">
        <v>899</v>
      </c>
      <c r="E74" s="179" t="s">
        <v>900</v>
      </c>
      <c r="F74" s="170" t="s">
        <v>766</v>
      </c>
      <c r="G74" s="446" t="s">
        <v>902</v>
      </c>
    </row>
    <row r="75" spans="1:7" x14ac:dyDescent="0.25">
      <c r="A75" s="466"/>
      <c r="B75" s="228" t="s">
        <v>914</v>
      </c>
      <c r="C75" s="85">
        <v>45641</v>
      </c>
      <c r="D75" s="84" t="s">
        <v>902</v>
      </c>
      <c r="E75" s="84" t="s">
        <v>42</v>
      </c>
      <c r="F75" s="19" t="s">
        <v>766</v>
      </c>
      <c r="G75" s="447"/>
    </row>
    <row r="76" spans="1:7" x14ac:dyDescent="0.25">
      <c r="A76" s="466"/>
      <c r="B76" s="228" t="s">
        <v>915</v>
      </c>
      <c r="C76" s="85">
        <v>45641</v>
      </c>
      <c r="D76" s="84" t="s">
        <v>900</v>
      </c>
      <c r="E76" s="84" t="s">
        <v>42</v>
      </c>
      <c r="F76" s="19" t="s">
        <v>766</v>
      </c>
      <c r="G76" s="447"/>
    </row>
    <row r="77" spans="1:7" x14ac:dyDescent="0.25">
      <c r="A77" s="466"/>
      <c r="B77" s="228" t="s">
        <v>916</v>
      </c>
      <c r="C77" s="85">
        <v>45641</v>
      </c>
      <c r="D77" s="84" t="s">
        <v>899</v>
      </c>
      <c r="E77" s="84" t="s">
        <v>902</v>
      </c>
      <c r="F77" s="19" t="s">
        <v>766</v>
      </c>
      <c r="G77" s="447"/>
    </row>
    <row r="78" spans="1:7" x14ac:dyDescent="0.25">
      <c r="A78" s="466"/>
      <c r="B78" s="228" t="s">
        <v>917</v>
      </c>
      <c r="C78" s="85">
        <v>45641</v>
      </c>
      <c r="D78" s="84" t="s">
        <v>902</v>
      </c>
      <c r="E78" s="84" t="s">
        <v>900</v>
      </c>
      <c r="F78" s="19" t="s">
        <v>766</v>
      </c>
      <c r="G78" s="447"/>
    </row>
    <row r="79" spans="1:7" x14ac:dyDescent="0.25">
      <c r="A79" s="467"/>
      <c r="B79" s="233" t="s">
        <v>918</v>
      </c>
      <c r="C79" s="181">
        <v>45641</v>
      </c>
      <c r="D79" s="183" t="s">
        <v>42</v>
      </c>
      <c r="E79" s="183" t="s">
        <v>899</v>
      </c>
      <c r="F79" s="175" t="s">
        <v>766</v>
      </c>
      <c r="G79" s="453"/>
    </row>
    <row r="80" spans="1:7" x14ac:dyDescent="0.25">
      <c r="A80" s="469" t="s">
        <v>182</v>
      </c>
      <c r="B80" s="237" t="s">
        <v>919</v>
      </c>
      <c r="C80" s="177">
        <v>45669</v>
      </c>
      <c r="D80" s="179" t="s">
        <v>900</v>
      </c>
      <c r="E80" s="179" t="s">
        <v>899</v>
      </c>
      <c r="F80" s="170" t="s">
        <v>766</v>
      </c>
      <c r="G80" s="446" t="s">
        <v>900</v>
      </c>
    </row>
    <row r="81" spans="1:7" x14ac:dyDescent="0.25">
      <c r="A81" s="466"/>
      <c r="B81" s="228" t="s">
        <v>920</v>
      </c>
      <c r="C81" s="85">
        <v>45669</v>
      </c>
      <c r="D81" s="84" t="s">
        <v>42</v>
      </c>
      <c r="E81" s="84" t="s">
        <v>902</v>
      </c>
      <c r="F81" s="19" t="s">
        <v>766</v>
      </c>
      <c r="G81" s="447"/>
    </row>
    <row r="82" spans="1:7" x14ac:dyDescent="0.25">
      <c r="A82" s="466"/>
      <c r="B82" s="228" t="s">
        <v>921</v>
      </c>
      <c r="C82" s="85">
        <v>45669</v>
      </c>
      <c r="D82" s="84" t="s">
        <v>42</v>
      </c>
      <c r="E82" s="84" t="s">
        <v>900</v>
      </c>
      <c r="F82" s="19" t="s">
        <v>766</v>
      </c>
      <c r="G82" s="447"/>
    </row>
    <row r="83" spans="1:7" x14ac:dyDescent="0.25">
      <c r="A83" s="466"/>
      <c r="B83" s="228" t="s">
        <v>922</v>
      </c>
      <c r="C83" s="85">
        <v>45669</v>
      </c>
      <c r="D83" s="84" t="s">
        <v>902</v>
      </c>
      <c r="E83" s="84" t="s">
        <v>899</v>
      </c>
      <c r="F83" s="19" t="s">
        <v>766</v>
      </c>
      <c r="G83" s="447"/>
    </row>
    <row r="84" spans="1:7" x14ac:dyDescent="0.25">
      <c r="A84" s="466"/>
      <c r="B84" s="228" t="s">
        <v>923</v>
      </c>
      <c r="C84" s="85">
        <v>45669</v>
      </c>
      <c r="D84" s="84" t="s">
        <v>900</v>
      </c>
      <c r="E84" s="84" t="s">
        <v>902</v>
      </c>
      <c r="F84" s="19" t="s">
        <v>766</v>
      </c>
      <c r="G84" s="447"/>
    </row>
    <row r="85" spans="1:7" ht="15.75" thickBot="1" x14ac:dyDescent="0.3">
      <c r="A85" s="471"/>
      <c r="B85" s="236" t="s">
        <v>924</v>
      </c>
      <c r="C85" s="206">
        <v>45669</v>
      </c>
      <c r="D85" s="207" t="s">
        <v>899</v>
      </c>
      <c r="E85" s="207" t="s">
        <v>42</v>
      </c>
      <c r="F85" s="169" t="s">
        <v>766</v>
      </c>
      <c r="G85" s="448"/>
    </row>
    <row r="86" spans="1:7" ht="15" customHeight="1" x14ac:dyDescent="0.25">
      <c r="A86" s="474" t="s">
        <v>179</v>
      </c>
      <c r="B86" s="225" t="s">
        <v>925</v>
      </c>
      <c r="C86" s="226">
        <v>45613</v>
      </c>
      <c r="D86" s="84" t="s">
        <v>39</v>
      </c>
      <c r="E86" s="84" t="s">
        <v>282</v>
      </c>
      <c r="F86" s="174" t="s">
        <v>897</v>
      </c>
      <c r="G86" s="447" t="s">
        <v>6</v>
      </c>
    </row>
    <row r="87" spans="1:7" ht="15" customHeight="1" x14ac:dyDescent="0.25">
      <c r="A87" s="466"/>
      <c r="B87" s="228" t="s">
        <v>926</v>
      </c>
      <c r="C87" s="85">
        <v>45613</v>
      </c>
      <c r="D87" s="84" t="s">
        <v>39</v>
      </c>
      <c r="E87" s="84" t="s">
        <v>282</v>
      </c>
      <c r="F87" s="19" t="s">
        <v>897</v>
      </c>
      <c r="G87" s="447"/>
    </row>
    <row r="88" spans="1:7" ht="15" customHeight="1" x14ac:dyDescent="0.25">
      <c r="A88" s="466"/>
      <c r="B88" s="228" t="s">
        <v>927</v>
      </c>
      <c r="C88" s="85">
        <v>45613</v>
      </c>
      <c r="D88" s="84" t="s">
        <v>6</v>
      </c>
      <c r="E88" s="84" t="s">
        <v>39</v>
      </c>
      <c r="F88" s="19" t="s">
        <v>897</v>
      </c>
      <c r="G88" s="447"/>
    </row>
    <row r="89" spans="1:7" ht="15" customHeight="1" x14ac:dyDescent="0.25">
      <c r="A89" s="466"/>
      <c r="B89" s="228" t="s">
        <v>928</v>
      </c>
      <c r="C89" s="85">
        <v>45613</v>
      </c>
      <c r="D89" s="84" t="s">
        <v>6</v>
      </c>
      <c r="E89" s="84" t="s">
        <v>39</v>
      </c>
      <c r="F89" s="19" t="s">
        <v>897</v>
      </c>
      <c r="G89" s="447"/>
    </row>
    <row r="90" spans="1:7" ht="15" customHeight="1" x14ac:dyDescent="0.25">
      <c r="A90" s="466"/>
      <c r="B90" s="228" t="s">
        <v>929</v>
      </c>
      <c r="C90" s="85">
        <v>45613</v>
      </c>
      <c r="D90" s="84" t="s">
        <v>282</v>
      </c>
      <c r="E90" s="195" t="s">
        <v>6</v>
      </c>
      <c r="F90" s="19" t="s">
        <v>897</v>
      </c>
      <c r="G90" s="447"/>
    </row>
    <row r="91" spans="1:7" ht="15" customHeight="1" x14ac:dyDescent="0.25">
      <c r="A91" s="467"/>
      <c r="B91" s="233" t="s">
        <v>930</v>
      </c>
      <c r="C91" s="181">
        <v>45613</v>
      </c>
      <c r="D91" s="84" t="s">
        <v>282</v>
      </c>
      <c r="E91" s="195" t="s">
        <v>6</v>
      </c>
      <c r="F91" s="175" t="s">
        <v>897</v>
      </c>
      <c r="G91" s="447"/>
    </row>
    <row r="92" spans="1:7" ht="15" customHeight="1" x14ac:dyDescent="0.25">
      <c r="A92" s="469" t="s">
        <v>180</v>
      </c>
      <c r="B92" s="237" t="s">
        <v>931</v>
      </c>
      <c r="C92" s="177">
        <v>45641</v>
      </c>
      <c r="D92" s="179" t="s">
        <v>282</v>
      </c>
      <c r="E92" s="179" t="s">
        <v>39</v>
      </c>
      <c r="F92" s="170" t="s">
        <v>897</v>
      </c>
      <c r="G92" s="475" t="s">
        <v>39</v>
      </c>
    </row>
    <row r="93" spans="1:7" ht="15" customHeight="1" x14ac:dyDescent="0.25">
      <c r="A93" s="466"/>
      <c r="B93" s="228" t="s">
        <v>932</v>
      </c>
      <c r="C93" s="85">
        <v>45641</v>
      </c>
      <c r="D93" s="84" t="s">
        <v>282</v>
      </c>
      <c r="E93" s="84" t="s">
        <v>39</v>
      </c>
      <c r="F93" s="19" t="s">
        <v>897</v>
      </c>
      <c r="G93" s="476"/>
    </row>
    <row r="94" spans="1:7" ht="15" customHeight="1" x14ac:dyDescent="0.25">
      <c r="A94" s="466"/>
      <c r="B94" s="228" t="s">
        <v>933</v>
      </c>
      <c r="C94" s="85">
        <v>45641</v>
      </c>
      <c r="D94" s="84" t="s">
        <v>39</v>
      </c>
      <c r="E94" s="84" t="s">
        <v>6</v>
      </c>
      <c r="F94" s="19" t="s">
        <v>897</v>
      </c>
      <c r="G94" s="476"/>
    </row>
    <row r="95" spans="1:7" ht="15" customHeight="1" x14ac:dyDescent="0.25">
      <c r="A95" s="466"/>
      <c r="B95" s="228" t="s">
        <v>934</v>
      </c>
      <c r="C95" s="85">
        <v>45641</v>
      </c>
      <c r="D95" s="195" t="s">
        <v>39</v>
      </c>
      <c r="E95" s="84" t="s">
        <v>6</v>
      </c>
      <c r="F95" s="19" t="s">
        <v>897</v>
      </c>
      <c r="G95" s="476"/>
    </row>
    <row r="96" spans="1:7" ht="15" customHeight="1" x14ac:dyDescent="0.25">
      <c r="A96" s="466"/>
      <c r="B96" s="228" t="s">
        <v>935</v>
      </c>
      <c r="C96" s="85">
        <v>45641</v>
      </c>
      <c r="D96" s="84" t="s">
        <v>6</v>
      </c>
      <c r="E96" s="84" t="s">
        <v>282</v>
      </c>
      <c r="F96" s="19" t="s">
        <v>897</v>
      </c>
      <c r="G96" s="476"/>
    </row>
    <row r="97" spans="1:7" ht="15" customHeight="1" x14ac:dyDescent="0.25">
      <c r="A97" s="467"/>
      <c r="B97" s="233" t="s">
        <v>936</v>
      </c>
      <c r="C97" s="181">
        <v>45641</v>
      </c>
      <c r="D97" s="183" t="s">
        <v>6</v>
      </c>
      <c r="E97" s="197" t="s">
        <v>282</v>
      </c>
      <c r="F97" s="175" t="s">
        <v>897</v>
      </c>
      <c r="G97" s="477"/>
    </row>
    <row r="98" spans="1:7" ht="15" customHeight="1" x14ac:dyDescent="0.25">
      <c r="A98" s="469" t="s">
        <v>181</v>
      </c>
      <c r="B98" s="228" t="s">
        <v>937</v>
      </c>
      <c r="C98" s="85">
        <v>45669</v>
      </c>
      <c r="D98" s="179" t="s">
        <v>39</v>
      </c>
      <c r="E98" s="179" t="s">
        <v>282</v>
      </c>
      <c r="F98" s="170" t="s">
        <v>897</v>
      </c>
      <c r="G98" s="446" t="s">
        <v>282</v>
      </c>
    </row>
    <row r="99" spans="1:7" ht="15" customHeight="1" x14ac:dyDescent="0.25">
      <c r="A99" s="466"/>
      <c r="B99" s="228" t="s">
        <v>938</v>
      </c>
      <c r="C99" s="85">
        <v>45669</v>
      </c>
      <c r="D99" s="84" t="s">
        <v>39</v>
      </c>
      <c r="E99" s="84" t="s">
        <v>282</v>
      </c>
      <c r="F99" s="19" t="s">
        <v>897</v>
      </c>
      <c r="G99" s="447"/>
    </row>
    <row r="100" spans="1:7" ht="15" customHeight="1" x14ac:dyDescent="0.25">
      <c r="A100" s="466"/>
      <c r="B100" s="228" t="s">
        <v>939</v>
      </c>
      <c r="C100" s="85">
        <v>45669</v>
      </c>
      <c r="D100" s="84" t="s">
        <v>6</v>
      </c>
      <c r="E100" s="84" t="s">
        <v>39</v>
      </c>
      <c r="F100" s="19" t="s">
        <v>897</v>
      </c>
      <c r="G100" s="447"/>
    </row>
    <row r="101" spans="1:7" ht="15" customHeight="1" x14ac:dyDescent="0.25">
      <c r="A101" s="466"/>
      <c r="B101" s="228" t="s">
        <v>940</v>
      </c>
      <c r="C101" s="85">
        <v>45669</v>
      </c>
      <c r="D101" s="84" t="s">
        <v>6</v>
      </c>
      <c r="E101" s="84" t="s">
        <v>39</v>
      </c>
      <c r="F101" s="19" t="s">
        <v>897</v>
      </c>
      <c r="G101" s="447"/>
    </row>
    <row r="102" spans="1:7" ht="15" customHeight="1" x14ac:dyDescent="0.25">
      <c r="A102" s="466"/>
      <c r="B102" s="228" t="s">
        <v>941</v>
      </c>
      <c r="C102" s="85">
        <v>45669</v>
      </c>
      <c r="D102" s="84" t="s">
        <v>282</v>
      </c>
      <c r="E102" s="84" t="s">
        <v>6</v>
      </c>
      <c r="F102" s="19" t="s">
        <v>897</v>
      </c>
      <c r="G102" s="447"/>
    </row>
    <row r="103" spans="1:7" ht="15" customHeight="1" thickBot="1" x14ac:dyDescent="0.3">
      <c r="A103" s="471"/>
      <c r="B103" s="236" t="s">
        <v>942</v>
      </c>
      <c r="C103" s="206">
        <v>45669</v>
      </c>
      <c r="D103" s="207" t="s">
        <v>282</v>
      </c>
      <c r="E103" s="200" t="s">
        <v>6</v>
      </c>
      <c r="F103" s="169" t="s">
        <v>897</v>
      </c>
      <c r="G103" s="448"/>
    </row>
  </sheetData>
  <autoFilter ref="A1:G1" xr:uid="{D6DC874D-12B1-49C8-8A4D-0366C1B31781}"/>
  <mergeCells count="34">
    <mergeCell ref="A2:A7"/>
    <mergeCell ref="G2:G7"/>
    <mergeCell ref="A8:A13"/>
    <mergeCell ref="G8:G13"/>
    <mergeCell ref="A44:A49"/>
    <mergeCell ref="G44:G49"/>
    <mergeCell ref="A14:A19"/>
    <mergeCell ref="G14:G19"/>
    <mergeCell ref="A20:A25"/>
    <mergeCell ref="G20:G25"/>
    <mergeCell ref="A26:A31"/>
    <mergeCell ref="A32:A37"/>
    <mergeCell ref="G26:G31"/>
    <mergeCell ref="A38:A43"/>
    <mergeCell ref="G38:G43"/>
    <mergeCell ref="G32:G37"/>
    <mergeCell ref="A80:A85"/>
    <mergeCell ref="G80:G85"/>
    <mergeCell ref="A50:A55"/>
    <mergeCell ref="G50:G55"/>
    <mergeCell ref="A74:A79"/>
    <mergeCell ref="G74:G79"/>
    <mergeCell ref="A62:A67"/>
    <mergeCell ref="G62:G67"/>
    <mergeCell ref="A68:A73"/>
    <mergeCell ref="G68:G73"/>
    <mergeCell ref="A56:A61"/>
    <mergeCell ref="G56:G61"/>
    <mergeCell ref="A86:A91"/>
    <mergeCell ref="G86:G91"/>
    <mergeCell ref="A92:A97"/>
    <mergeCell ref="G92:G97"/>
    <mergeCell ref="A98:A103"/>
    <mergeCell ref="G98:G10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F56C8-2182-468E-A4D9-9E4F1C13BB01}">
  <sheetPr>
    <tabColor rgb="FF0070C0"/>
  </sheetPr>
  <dimension ref="A1:J85"/>
  <sheetViews>
    <sheetView workbookViewId="0">
      <pane ySplit="1" topLeftCell="A2" activePane="bottomLeft" state="frozen"/>
      <selection activeCell="D41" sqref="D41"/>
      <selection pane="bottomLeft"/>
    </sheetView>
  </sheetViews>
  <sheetFormatPr defaultRowHeight="15" x14ac:dyDescent="0.25"/>
  <cols>
    <col min="1" max="1" width="9" bestFit="1" customWidth="1"/>
    <col min="2" max="2" width="14.7109375" style="18" bestFit="1" customWidth="1"/>
    <col min="3" max="3" width="13.42578125" style="16" bestFit="1" customWidth="1"/>
    <col min="4" max="5" width="32.7109375" customWidth="1"/>
    <col min="6" max="6" width="32.7109375" style="16" customWidth="1"/>
  </cols>
  <sheetData>
    <row r="1" spans="1:10" ht="26.25" thickBot="1" x14ac:dyDescent="0.3">
      <c r="A1" s="120" t="s">
        <v>22</v>
      </c>
      <c r="B1" s="121" t="s">
        <v>23</v>
      </c>
      <c r="C1" s="120" t="s">
        <v>24</v>
      </c>
      <c r="D1" s="120" t="s">
        <v>25</v>
      </c>
      <c r="E1" s="120" t="s">
        <v>26</v>
      </c>
      <c r="F1" s="131" t="s">
        <v>52</v>
      </c>
      <c r="G1" s="130"/>
      <c r="H1" s="130"/>
    </row>
    <row r="2" spans="1:10" x14ac:dyDescent="0.25">
      <c r="A2" s="440" t="s">
        <v>179</v>
      </c>
      <c r="B2" s="361" t="s">
        <v>93</v>
      </c>
      <c r="C2" s="362">
        <v>45557</v>
      </c>
      <c r="D2" s="363" t="s">
        <v>94</v>
      </c>
      <c r="E2" s="363" t="s">
        <v>3</v>
      </c>
      <c r="F2" s="364" t="s">
        <v>971</v>
      </c>
      <c r="H2" s="439" t="s">
        <v>20</v>
      </c>
      <c r="I2" s="439"/>
      <c r="J2" s="7"/>
    </row>
    <row r="3" spans="1:10" x14ac:dyDescent="0.25">
      <c r="A3" s="441"/>
      <c r="B3" s="365" t="s">
        <v>95</v>
      </c>
      <c r="C3" s="349">
        <v>45557</v>
      </c>
      <c r="D3" s="351" t="s">
        <v>94</v>
      </c>
      <c r="E3" s="351" t="s">
        <v>3</v>
      </c>
      <c r="F3" s="366" t="s">
        <v>971</v>
      </c>
      <c r="H3" s="8" t="s">
        <v>28</v>
      </c>
      <c r="I3" s="7" t="s">
        <v>30</v>
      </c>
      <c r="J3" s="7"/>
    </row>
    <row r="4" spans="1:10" x14ac:dyDescent="0.25">
      <c r="A4" s="441"/>
      <c r="B4" s="365" t="s">
        <v>96</v>
      </c>
      <c r="C4" s="349">
        <v>45557</v>
      </c>
      <c r="D4" s="351" t="s">
        <v>97</v>
      </c>
      <c r="E4" s="351" t="s">
        <v>39</v>
      </c>
      <c r="F4" s="366" t="s">
        <v>972</v>
      </c>
      <c r="H4" s="9" t="s">
        <v>29</v>
      </c>
      <c r="I4" s="7" t="s">
        <v>1015</v>
      </c>
      <c r="J4" s="7"/>
    </row>
    <row r="5" spans="1:10" x14ac:dyDescent="0.25">
      <c r="A5" s="441"/>
      <c r="B5" s="365" t="s">
        <v>98</v>
      </c>
      <c r="C5" s="349">
        <v>45557</v>
      </c>
      <c r="D5" s="351" t="s">
        <v>97</v>
      </c>
      <c r="E5" s="351" t="s">
        <v>39</v>
      </c>
      <c r="F5" s="366" t="s">
        <v>972</v>
      </c>
      <c r="H5" s="10" t="s">
        <v>32</v>
      </c>
      <c r="I5" t="s">
        <v>33</v>
      </c>
      <c r="J5" s="7"/>
    </row>
    <row r="6" spans="1:10" x14ac:dyDescent="0.25">
      <c r="A6" s="441"/>
      <c r="B6" s="365" t="s">
        <v>99</v>
      </c>
      <c r="C6" s="349">
        <v>45557</v>
      </c>
      <c r="D6" s="351" t="s">
        <v>2</v>
      </c>
      <c r="E6" s="351" t="s">
        <v>40</v>
      </c>
      <c r="F6" s="366" t="s">
        <v>973</v>
      </c>
      <c r="H6" s="11" t="s">
        <v>34</v>
      </c>
      <c r="I6" t="s">
        <v>35</v>
      </c>
      <c r="J6" s="7"/>
    </row>
    <row r="7" spans="1:10" x14ac:dyDescent="0.25">
      <c r="A7" s="441"/>
      <c r="B7" s="365" t="s">
        <v>100</v>
      </c>
      <c r="C7" s="349">
        <v>45557</v>
      </c>
      <c r="D7" s="351" t="s">
        <v>2</v>
      </c>
      <c r="E7" s="351" t="s">
        <v>40</v>
      </c>
      <c r="F7" s="366" t="s">
        <v>973</v>
      </c>
    </row>
    <row r="8" spans="1:10" x14ac:dyDescent="0.25">
      <c r="A8" s="443" t="s">
        <v>180</v>
      </c>
      <c r="B8" s="372" t="s">
        <v>101</v>
      </c>
      <c r="C8" s="373">
        <v>45564</v>
      </c>
      <c r="D8" s="374" t="s">
        <v>39</v>
      </c>
      <c r="E8" s="374" t="s">
        <v>2</v>
      </c>
      <c r="F8" s="375" t="s">
        <v>974</v>
      </c>
    </row>
    <row r="9" spans="1:10" x14ac:dyDescent="0.25">
      <c r="A9" s="441"/>
      <c r="B9" s="365" t="s">
        <v>102</v>
      </c>
      <c r="C9" s="349">
        <v>45564</v>
      </c>
      <c r="D9" s="351" t="s">
        <v>39</v>
      </c>
      <c r="E9" s="351" t="s">
        <v>2</v>
      </c>
      <c r="F9" s="366" t="s">
        <v>974</v>
      </c>
    </row>
    <row r="10" spans="1:10" x14ac:dyDescent="0.25">
      <c r="A10" s="441"/>
      <c r="B10" s="365" t="s">
        <v>103</v>
      </c>
      <c r="C10" s="349">
        <v>45564</v>
      </c>
      <c r="D10" s="351" t="s">
        <v>3</v>
      </c>
      <c r="E10" s="351" t="s">
        <v>97</v>
      </c>
      <c r="F10" s="366" t="s">
        <v>973</v>
      </c>
    </row>
    <row r="11" spans="1:10" x14ac:dyDescent="0.25">
      <c r="A11" s="441"/>
      <c r="B11" s="365" t="s">
        <v>104</v>
      </c>
      <c r="C11" s="349">
        <v>45564</v>
      </c>
      <c r="D11" s="351" t="s">
        <v>3</v>
      </c>
      <c r="E11" s="351" t="s">
        <v>97</v>
      </c>
      <c r="F11" s="366" t="s">
        <v>973</v>
      </c>
    </row>
    <row r="12" spans="1:10" x14ac:dyDescent="0.25">
      <c r="A12" s="441"/>
      <c r="B12" s="365" t="s">
        <v>105</v>
      </c>
      <c r="C12" s="349">
        <v>45578</v>
      </c>
      <c r="D12" s="351" t="s">
        <v>1</v>
      </c>
      <c r="E12" s="351" t="s">
        <v>94</v>
      </c>
      <c r="F12" s="366" t="s">
        <v>1016</v>
      </c>
    </row>
    <row r="13" spans="1:10" x14ac:dyDescent="0.25">
      <c r="A13" s="444"/>
      <c r="B13" s="368" t="s">
        <v>106</v>
      </c>
      <c r="C13" s="369">
        <v>45578</v>
      </c>
      <c r="D13" s="370" t="s">
        <v>1</v>
      </c>
      <c r="E13" s="370" t="s">
        <v>94</v>
      </c>
      <c r="F13" s="371" t="s">
        <v>1016</v>
      </c>
    </row>
    <row r="14" spans="1:10" x14ac:dyDescent="0.25">
      <c r="A14" s="441" t="s">
        <v>181</v>
      </c>
      <c r="B14" s="365" t="s">
        <v>107</v>
      </c>
      <c r="C14" s="349">
        <v>45571</v>
      </c>
      <c r="D14" s="351" t="s">
        <v>97</v>
      </c>
      <c r="E14" s="351" t="s">
        <v>1</v>
      </c>
      <c r="F14" s="366" t="s">
        <v>1016</v>
      </c>
    </row>
    <row r="15" spans="1:10" x14ac:dyDescent="0.25">
      <c r="A15" s="441"/>
      <c r="B15" s="365" t="s">
        <v>108</v>
      </c>
      <c r="C15" s="349">
        <v>45571</v>
      </c>
      <c r="D15" s="351" t="s">
        <v>97</v>
      </c>
      <c r="E15" s="351" t="s">
        <v>1</v>
      </c>
      <c r="F15" s="366" t="s">
        <v>1016</v>
      </c>
    </row>
    <row r="16" spans="1:10" x14ac:dyDescent="0.25">
      <c r="A16" s="441"/>
      <c r="B16" s="365" t="s">
        <v>109</v>
      </c>
      <c r="C16" s="349">
        <v>45571</v>
      </c>
      <c r="D16" s="351" t="s">
        <v>2</v>
      </c>
      <c r="E16" s="351" t="s">
        <v>3</v>
      </c>
      <c r="F16" s="366" t="s">
        <v>1017</v>
      </c>
    </row>
    <row r="17" spans="1:6" x14ac:dyDescent="0.25">
      <c r="A17" s="441"/>
      <c r="B17" s="365" t="s">
        <v>110</v>
      </c>
      <c r="C17" s="349">
        <v>45571</v>
      </c>
      <c r="D17" s="351" t="s">
        <v>2</v>
      </c>
      <c r="E17" s="351" t="s">
        <v>3</v>
      </c>
      <c r="F17" s="366" t="s">
        <v>1017</v>
      </c>
    </row>
    <row r="18" spans="1:6" x14ac:dyDescent="0.25">
      <c r="A18" s="441"/>
      <c r="B18" s="365" t="s">
        <v>111</v>
      </c>
      <c r="C18" s="349">
        <v>45571</v>
      </c>
      <c r="D18" s="351" t="s">
        <v>40</v>
      </c>
      <c r="E18" s="351" t="s">
        <v>39</v>
      </c>
      <c r="F18" s="366" t="s">
        <v>1018</v>
      </c>
    </row>
    <row r="19" spans="1:6" x14ac:dyDescent="0.25">
      <c r="A19" s="441"/>
      <c r="B19" s="365" t="s">
        <v>112</v>
      </c>
      <c r="C19" s="349">
        <v>45571</v>
      </c>
      <c r="D19" s="351" t="s">
        <v>40</v>
      </c>
      <c r="E19" s="351" t="s">
        <v>39</v>
      </c>
      <c r="F19" s="366" t="s">
        <v>1018</v>
      </c>
    </row>
    <row r="20" spans="1:6" x14ac:dyDescent="0.25">
      <c r="A20" s="436" t="s">
        <v>182</v>
      </c>
      <c r="B20" s="203" t="s">
        <v>113</v>
      </c>
      <c r="C20" s="177">
        <v>45592</v>
      </c>
      <c r="D20" s="179" t="s">
        <v>3</v>
      </c>
      <c r="E20" s="179" t="s">
        <v>40</v>
      </c>
      <c r="F20" s="240" t="s">
        <v>1019</v>
      </c>
    </row>
    <row r="21" spans="1:6" x14ac:dyDescent="0.25">
      <c r="A21" s="437"/>
      <c r="B21" s="202" t="s">
        <v>114</v>
      </c>
      <c r="C21" s="85">
        <v>45592</v>
      </c>
      <c r="D21" s="84" t="s">
        <v>3</v>
      </c>
      <c r="E21" s="84" t="s">
        <v>40</v>
      </c>
      <c r="F21" s="239" t="s">
        <v>1019</v>
      </c>
    </row>
    <row r="22" spans="1:6" x14ac:dyDescent="0.25">
      <c r="A22" s="437"/>
      <c r="B22" s="202" t="s">
        <v>115</v>
      </c>
      <c r="C22" s="85">
        <v>45592</v>
      </c>
      <c r="D22" s="84" t="s">
        <v>1</v>
      </c>
      <c r="E22" s="84" t="s">
        <v>2</v>
      </c>
      <c r="F22" s="239" t="s">
        <v>1020</v>
      </c>
    </row>
    <row r="23" spans="1:6" x14ac:dyDescent="0.25">
      <c r="A23" s="437"/>
      <c r="B23" s="202" t="s">
        <v>116</v>
      </c>
      <c r="C23" s="85">
        <v>45592</v>
      </c>
      <c r="D23" s="84" t="s">
        <v>1</v>
      </c>
      <c r="E23" s="84" t="s">
        <v>2</v>
      </c>
      <c r="F23" s="239" t="s">
        <v>1020</v>
      </c>
    </row>
    <row r="24" spans="1:6" x14ac:dyDescent="0.25">
      <c r="A24" s="437"/>
      <c r="B24" s="202" t="s">
        <v>117</v>
      </c>
      <c r="C24" s="85">
        <v>45592</v>
      </c>
      <c r="D24" s="84" t="s">
        <v>94</v>
      </c>
      <c r="E24" s="84" t="s">
        <v>97</v>
      </c>
      <c r="F24" s="239" t="s">
        <v>1021</v>
      </c>
    </row>
    <row r="25" spans="1:6" x14ac:dyDescent="0.25">
      <c r="A25" s="438"/>
      <c r="B25" s="204" t="s">
        <v>118</v>
      </c>
      <c r="C25" s="181">
        <v>45592</v>
      </c>
      <c r="D25" s="183" t="s">
        <v>94</v>
      </c>
      <c r="E25" s="183" t="s">
        <v>97</v>
      </c>
      <c r="F25" s="241" t="s">
        <v>1021</v>
      </c>
    </row>
    <row r="26" spans="1:6" x14ac:dyDescent="0.25">
      <c r="A26" s="437" t="s">
        <v>183</v>
      </c>
      <c r="B26" s="202" t="s">
        <v>119</v>
      </c>
      <c r="C26" s="85">
        <v>45606</v>
      </c>
      <c r="D26" s="84" t="s">
        <v>2</v>
      </c>
      <c r="E26" s="84" t="s">
        <v>94</v>
      </c>
      <c r="F26" s="239"/>
    </row>
    <row r="27" spans="1:6" x14ac:dyDescent="0.25">
      <c r="A27" s="437"/>
      <c r="B27" s="202" t="s">
        <v>120</v>
      </c>
      <c r="C27" s="85">
        <v>45606</v>
      </c>
      <c r="D27" s="84" t="s">
        <v>2</v>
      </c>
      <c r="E27" s="84" t="s">
        <v>94</v>
      </c>
      <c r="F27" s="239"/>
    </row>
    <row r="28" spans="1:6" x14ac:dyDescent="0.25">
      <c r="A28" s="437"/>
      <c r="B28" s="202" t="s">
        <v>121</v>
      </c>
      <c r="C28" s="85">
        <v>45606</v>
      </c>
      <c r="D28" s="84" t="s">
        <v>40</v>
      </c>
      <c r="E28" s="84" t="s">
        <v>1</v>
      </c>
      <c r="F28" s="239"/>
    </row>
    <row r="29" spans="1:6" x14ac:dyDescent="0.25">
      <c r="A29" s="437"/>
      <c r="B29" s="202" t="s">
        <v>122</v>
      </c>
      <c r="C29" s="85">
        <v>45606</v>
      </c>
      <c r="D29" s="84" t="s">
        <v>40</v>
      </c>
      <c r="E29" s="84" t="s">
        <v>1</v>
      </c>
      <c r="F29" s="239"/>
    </row>
    <row r="30" spans="1:6" x14ac:dyDescent="0.25">
      <c r="A30" s="437"/>
      <c r="B30" s="202" t="s">
        <v>123</v>
      </c>
      <c r="C30" s="85">
        <v>45606</v>
      </c>
      <c r="D30" s="84" t="s">
        <v>39</v>
      </c>
      <c r="E30" s="84" t="s">
        <v>3</v>
      </c>
      <c r="F30" s="239"/>
    </row>
    <row r="31" spans="1:6" x14ac:dyDescent="0.25">
      <c r="A31" s="437"/>
      <c r="B31" s="202" t="s">
        <v>124</v>
      </c>
      <c r="C31" s="85">
        <v>45606</v>
      </c>
      <c r="D31" s="84" t="s">
        <v>39</v>
      </c>
      <c r="E31" s="84" t="s">
        <v>3</v>
      </c>
      <c r="F31" s="239"/>
    </row>
    <row r="32" spans="1:6" x14ac:dyDescent="0.25">
      <c r="A32" s="436" t="s">
        <v>184</v>
      </c>
      <c r="B32" s="203" t="s">
        <v>125</v>
      </c>
      <c r="C32" s="177">
        <v>45613</v>
      </c>
      <c r="D32" s="179" t="s">
        <v>1</v>
      </c>
      <c r="E32" s="179" t="s">
        <v>39</v>
      </c>
      <c r="F32" s="240"/>
    </row>
    <row r="33" spans="1:6" x14ac:dyDescent="0.25">
      <c r="A33" s="437"/>
      <c r="B33" s="202" t="s">
        <v>126</v>
      </c>
      <c r="C33" s="85">
        <v>45613</v>
      </c>
      <c r="D33" s="84" t="s">
        <v>1</v>
      </c>
      <c r="E33" s="84" t="s">
        <v>39</v>
      </c>
      <c r="F33" s="239"/>
    </row>
    <row r="34" spans="1:6" x14ac:dyDescent="0.25">
      <c r="A34" s="437"/>
      <c r="B34" s="202" t="s">
        <v>127</v>
      </c>
      <c r="C34" s="85">
        <v>45613</v>
      </c>
      <c r="D34" s="84" t="s">
        <v>94</v>
      </c>
      <c r="E34" s="84" t="s">
        <v>40</v>
      </c>
      <c r="F34" s="239"/>
    </row>
    <row r="35" spans="1:6" x14ac:dyDescent="0.25">
      <c r="A35" s="437"/>
      <c r="B35" s="202" t="s">
        <v>128</v>
      </c>
      <c r="C35" s="85">
        <v>45613</v>
      </c>
      <c r="D35" s="84" t="s">
        <v>94</v>
      </c>
      <c r="E35" s="84" t="s">
        <v>40</v>
      </c>
      <c r="F35" s="239"/>
    </row>
    <row r="36" spans="1:6" x14ac:dyDescent="0.25">
      <c r="A36" s="437"/>
      <c r="B36" s="202" t="s">
        <v>129</v>
      </c>
      <c r="C36" s="85">
        <v>45613</v>
      </c>
      <c r="D36" s="84" t="s">
        <v>97</v>
      </c>
      <c r="E36" s="84" t="s">
        <v>2</v>
      </c>
      <c r="F36" s="239"/>
    </row>
    <row r="37" spans="1:6" x14ac:dyDescent="0.25">
      <c r="A37" s="438"/>
      <c r="B37" s="204" t="s">
        <v>130</v>
      </c>
      <c r="C37" s="181">
        <v>45613</v>
      </c>
      <c r="D37" s="183" t="s">
        <v>97</v>
      </c>
      <c r="E37" s="183" t="s">
        <v>2</v>
      </c>
      <c r="F37" s="241"/>
    </row>
    <row r="38" spans="1:6" x14ac:dyDescent="0.25">
      <c r="A38" s="437" t="s">
        <v>185</v>
      </c>
      <c r="B38" s="202" t="s">
        <v>131</v>
      </c>
      <c r="C38" s="85">
        <v>45634</v>
      </c>
      <c r="D38" s="84" t="s">
        <v>40</v>
      </c>
      <c r="E38" s="84" t="s">
        <v>97</v>
      </c>
      <c r="F38" s="239"/>
    </row>
    <row r="39" spans="1:6" x14ac:dyDescent="0.25">
      <c r="A39" s="437"/>
      <c r="B39" s="202" t="s">
        <v>132</v>
      </c>
      <c r="C39" s="85">
        <v>45634</v>
      </c>
      <c r="D39" s="84" t="s">
        <v>40</v>
      </c>
      <c r="E39" s="84" t="s">
        <v>97</v>
      </c>
      <c r="F39" s="239"/>
    </row>
    <row r="40" spans="1:6" x14ac:dyDescent="0.25">
      <c r="A40" s="437"/>
      <c r="B40" s="202" t="s">
        <v>133</v>
      </c>
      <c r="C40" s="85">
        <v>45634</v>
      </c>
      <c r="D40" s="84" t="s">
        <v>39</v>
      </c>
      <c r="E40" s="84" t="s">
        <v>94</v>
      </c>
      <c r="F40" s="239"/>
    </row>
    <row r="41" spans="1:6" x14ac:dyDescent="0.25">
      <c r="A41" s="437"/>
      <c r="B41" s="202" t="s">
        <v>134</v>
      </c>
      <c r="C41" s="85">
        <v>45634</v>
      </c>
      <c r="D41" s="84" t="s">
        <v>39</v>
      </c>
      <c r="E41" s="84" t="s">
        <v>94</v>
      </c>
      <c r="F41" s="239"/>
    </row>
    <row r="42" spans="1:6" x14ac:dyDescent="0.25">
      <c r="A42" s="437"/>
      <c r="B42" s="202" t="s">
        <v>135</v>
      </c>
      <c r="C42" s="85">
        <v>45634</v>
      </c>
      <c r="D42" s="84" t="s">
        <v>3</v>
      </c>
      <c r="E42" s="84" t="s">
        <v>1</v>
      </c>
      <c r="F42" s="239"/>
    </row>
    <row r="43" spans="1:6" x14ac:dyDescent="0.25">
      <c r="A43" s="437"/>
      <c r="B43" s="202" t="s">
        <v>136</v>
      </c>
      <c r="C43" s="85">
        <v>45634</v>
      </c>
      <c r="D43" s="84" t="s">
        <v>3</v>
      </c>
      <c r="E43" s="84" t="s">
        <v>1</v>
      </c>
      <c r="F43" s="239"/>
    </row>
    <row r="44" spans="1:6" x14ac:dyDescent="0.25">
      <c r="A44" s="436" t="s">
        <v>186</v>
      </c>
      <c r="B44" s="203" t="s">
        <v>137</v>
      </c>
      <c r="C44" s="177">
        <v>45669</v>
      </c>
      <c r="D44" s="179" t="s">
        <v>3</v>
      </c>
      <c r="E44" s="179" t="s">
        <v>94</v>
      </c>
      <c r="F44" s="240"/>
    </row>
    <row r="45" spans="1:6" x14ac:dyDescent="0.25">
      <c r="A45" s="437"/>
      <c r="B45" s="202" t="s">
        <v>138</v>
      </c>
      <c r="C45" s="85">
        <v>45669</v>
      </c>
      <c r="D45" s="84" t="s">
        <v>3</v>
      </c>
      <c r="E45" s="84" t="s">
        <v>94</v>
      </c>
      <c r="F45" s="239"/>
    </row>
    <row r="46" spans="1:6" x14ac:dyDescent="0.25">
      <c r="A46" s="437"/>
      <c r="B46" s="202" t="s">
        <v>139</v>
      </c>
      <c r="C46" s="85">
        <v>45669</v>
      </c>
      <c r="D46" s="84" t="s">
        <v>39</v>
      </c>
      <c r="E46" s="84" t="s">
        <v>97</v>
      </c>
      <c r="F46" s="239"/>
    </row>
    <row r="47" spans="1:6" x14ac:dyDescent="0.25">
      <c r="A47" s="437"/>
      <c r="B47" s="202" t="s">
        <v>140</v>
      </c>
      <c r="C47" s="85">
        <v>45669</v>
      </c>
      <c r="D47" s="84" t="s">
        <v>39</v>
      </c>
      <c r="E47" s="84" t="s">
        <v>97</v>
      </c>
      <c r="F47" s="239"/>
    </row>
    <row r="48" spans="1:6" x14ac:dyDescent="0.25">
      <c r="A48" s="437"/>
      <c r="B48" s="202" t="s">
        <v>141</v>
      </c>
      <c r="C48" s="85">
        <v>45669</v>
      </c>
      <c r="D48" s="84" t="s">
        <v>40</v>
      </c>
      <c r="E48" s="84" t="s">
        <v>2</v>
      </c>
      <c r="F48" s="239"/>
    </row>
    <row r="49" spans="1:6" x14ac:dyDescent="0.25">
      <c r="A49" s="438"/>
      <c r="B49" s="204" t="s">
        <v>142</v>
      </c>
      <c r="C49" s="181">
        <v>45669</v>
      </c>
      <c r="D49" s="183" t="s">
        <v>40</v>
      </c>
      <c r="E49" s="183" t="s">
        <v>2</v>
      </c>
      <c r="F49" s="241"/>
    </row>
    <row r="50" spans="1:6" x14ac:dyDescent="0.25">
      <c r="A50" s="437" t="s">
        <v>187</v>
      </c>
      <c r="B50" s="188" t="s">
        <v>143</v>
      </c>
      <c r="C50" s="85">
        <v>45676</v>
      </c>
      <c r="D50" s="195" t="s">
        <v>2</v>
      </c>
      <c r="E50" s="195" t="s">
        <v>39</v>
      </c>
      <c r="F50" s="242"/>
    </row>
    <row r="51" spans="1:6" x14ac:dyDescent="0.25">
      <c r="A51" s="437"/>
      <c r="B51" s="188" t="s">
        <v>144</v>
      </c>
      <c r="C51" s="85">
        <v>45676</v>
      </c>
      <c r="D51" s="195" t="s">
        <v>2</v>
      </c>
      <c r="E51" s="195" t="s">
        <v>39</v>
      </c>
      <c r="F51" s="242"/>
    </row>
    <row r="52" spans="1:6" x14ac:dyDescent="0.25">
      <c r="A52" s="437"/>
      <c r="B52" s="188" t="s">
        <v>145</v>
      </c>
      <c r="C52" s="85">
        <v>45676</v>
      </c>
      <c r="D52" s="195" t="s">
        <v>97</v>
      </c>
      <c r="E52" s="195" t="s">
        <v>3</v>
      </c>
      <c r="F52" s="242"/>
    </row>
    <row r="53" spans="1:6" x14ac:dyDescent="0.25">
      <c r="A53" s="437"/>
      <c r="B53" s="188" t="s">
        <v>146</v>
      </c>
      <c r="C53" s="85">
        <v>45676</v>
      </c>
      <c r="D53" s="195" t="s">
        <v>97</v>
      </c>
      <c r="E53" s="195" t="s">
        <v>3</v>
      </c>
      <c r="F53" s="242"/>
    </row>
    <row r="54" spans="1:6" x14ac:dyDescent="0.25">
      <c r="A54" s="437"/>
      <c r="B54" s="188" t="s">
        <v>147</v>
      </c>
      <c r="C54" s="85">
        <v>45676</v>
      </c>
      <c r="D54" s="195" t="s">
        <v>94</v>
      </c>
      <c r="E54" s="195" t="s">
        <v>1</v>
      </c>
      <c r="F54" s="242"/>
    </row>
    <row r="55" spans="1:6" x14ac:dyDescent="0.25">
      <c r="A55" s="437"/>
      <c r="B55" s="188" t="s">
        <v>148</v>
      </c>
      <c r="C55" s="85">
        <v>45676</v>
      </c>
      <c r="D55" s="195" t="s">
        <v>94</v>
      </c>
      <c r="E55" s="195" t="s">
        <v>1</v>
      </c>
      <c r="F55" s="242"/>
    </row>
    <row r="56" spans="1:6" x14ac:dyDescent="0.25">
      <c r="A56" s="436" t="s">
        <v>188</v>
      </c>
      <c r="B56" s="185" t="s">
        <v>149</v>
      </c>
      <c r="C56" s="177">
        <v>45690</v>
      </c>
      <c r="D56" s="196" t="s">
        <v>1</v>
      </c>
      <c r="E56" s="196" t="s">
        <v>97</v>
      </c>
      <c r="F56" s="243"/>
    </row>
    <row r="57" spans="1:6" x14ac:dyDescent="0.25">
      <c r="A57" s="437"/>
      <c r="B57" s="188" t="s">
        <v>150</v>
      </c>
      <c r="C57" s="85">
        <v>45690</v>
      </c>
      <c r="D57" s="195" t="s">
        <v>1</v>
      </c>
      <c r="E57" s="195" t="s">
        <v>97</v>
      </c>
      <c r="F57" s="242"/>
    </row>
    <row r="58" spans="1:6" x14ac:dyDescent="0.25">
      <c r="A58" s="437"/>
      <c r="B58" s="188" t="s">
        <v>151</v>
      </c>
      <c r="C58" s="85">
        <v>45690</v>
      </c>
      <c r="D58" s="195" t="s">
        <v>3</v>
      </c>
      <c r="E58" s="195" t="s">
        <v>2</v>
      </c>
      <c r="F58" s="242"/>
    </row>
    <row r="59" spans="1:6" x14ac:dyDescent="0.25">
      <c r="A59" s="437"/>
      <c r="B59" s="188" t="s">
        <v>152</v>
      </c>
      <c r="C59" s="85">
        <v>45690</v>
      </c>
      <c r="D59" s="195" t="s">
        <v>3</v>
      </c>
      <c r="E59" s="195" t="s">
        <v>2</v>
      </c>
      <c r="F59" s="242"/>
    </row>
    <row r="60" spans="1:6" x14ac:dyDescent="0.25">
      <c r="A60" s="437"/>
      <c r="B60" s="188" t="s">
        <v>153</v>
      </c>
      <c r="C60" s="85">
        <v>45690</v>
      </c>
      <c r="D60" s="195" t="s">
        <v>39</v>
      </c>
      <c r="E60" s="195" t="s">
        <v>40</v>
      </c>
      <c r="F60" s="242"/>
    </row>
    <row r="61" spans="1:6" x14ac:dyDescent="0.25">
      <c r="A61" s="438"/>
      <c r="B61" s="192" t="s">
        <v>154</v>
      </c>
      <c r="C61" s="181">
        <v>45690</v>
      </c>
      <c r="D61" s="197" t="s">
        <v>39</v>
      </c>
      <c r="E61" s="197" t="s">
        <v>40</v>
      </c>
      <c r="F61" s="314"/>
    </row>
    <row r="62" spans="1:6" x14ac:dyDescent="0.25">
      <c r="A62" s="437" t="s">
        <v>189</v>
      </c>
      <c r="B62" s="202" t="s">
        <v>155</v>
      </c>
      <c r="C62" s="85">
        <v>45718</v>
      </c>
      <c r="D62" s="84" t="s">
        <v>40</v>
      </c>
      <c r="E62" s="84" t="s">
        <v>3</v>
      </c>
      <c r="F62" s="239"/>
    </row>
    <row r="63" spans="1:6" x14ac:dyDescent="0.25">
      <c r="A63" s="437"/>
      <c r="B63" s="202" t="s">
        <v>156</v>
      </c>
      <c r="C63" s="85">
        <v>45718</v>
      </c>
      <c r="D63" s="84" t="s">
        <v>40</v>
      </c>
      <c r="E63" s="84" t="s">
        <v>3</v>
      </c>
      <c r="F63" s="239"/>
    </row>
    <row r="64" spans="1:6" x14ac:dyDescent="0.25">
      <c r="A64" s="437"/>
      <c r="B64" s="202" t="s">
        <v>157</v>
      </c>
      <c r="C64" s="85">
        <v>45718</v>
      </c>
      <c r="D64" s="84" t="s">
        <v>2</v>
      </c>
      <c r="E64" s="84" t="s">
        <v>1</v>
      </c>
      <c r="F64" s="239"/>
    </row>
    <row r="65" spans="1:6" x14ac:dyDescent="0.25">
      <c r="A65" s="437"/>
      <c r="B65" s="202" t="s">
        <v>158</v>
      </c>
      <c r="C65" s="85">
        <v>45718</v>
      </c>
      <c r="D65" s="84" t="s">
        <v>2</v>
      </c>
      <c r="E65" s="84" t="s">
        <v>1</v>
      </c>
      <c r="F65" s="239"/>
    </row>
    <row r="66" spans="1:6" x14ac:dyDescent="0.25">
      <c r="A66" s="437"/>
      <c r="B66" s="202" t="s">
        <v>159</v>
      </c>
      <c r="C66" s="85">
        <v>45718</v>
      </c>
      <c r="D66" s="84" t="s">
        <v>97</v>
      </c>
      <c r="E66" s="84" t="s">
        <v>94</v>
      </c>
      <c r="F66" s="239"/>
    </row>
    <row r="67" spans="1:6" x14ac:dyDescent="0.25">
      <c r="A67" s="437"/>
      <c r="B67" s="202" t="s">
        <v>160</v>
      </c>
      <c r="C67" s="85">
        <v>45718</v>
      </c>
      <c r="D67" s="84" t="s">
        <v>97</v>
      </c>
      <c r="E67" s="84" t="s">
        <v>94</v>
      </c>
      <c r="F67" s="239"/>
    </row>
    <row r="68" spans="1:6" x14ac:dyDescent="0.25">
      <c r="A68" s="436" t="s">
        <v>190</v>
      </c>
      <c r="B68" s="203" t="s">
        <v>161</v>
      </c>
      <c r="C68" s="177">
        <v>45746</v>
      </c>
      <c r="D68" s="179" t="s">
        <v>94</v>
      </c>
      <c r="E68" s="179" t="s">
        <v>2</v>
      </c>
      <c r="F68" s="240"/>
    </row>
    <row r="69" spans="1:6" x14ac:dyDescent="0.25">
      <c r="A69" s="437"/>
      <c r="B69" s="202" t="s">
        <v>162</v>
      </c>
      <c r="C69" s="85">
        <v>45746</v>
      </c>
      <c r="D69" s="84" t="s">
        <v>94</v>
      </c>
      <c r="E69" s="84" t="s">
        <v>2</v>
      </c>
      <c r="F69" s="239"/>
    </row>
    <row r="70" spans="1:6" x14ac:dyDescent="0.25">
      <c r="A70" s="437"/>
      <c r="B70" s="202" t="s">
        <v>163</v>
      </c>
      <c r="C70" s="85">
        <v>45746</v>
      </c>
      <c r="D70" s="84" t="s">
        <v>1</v>
      </c>
      <c r="E70" s="84" t="s">
        <v>40</v>
      </c>
      <c r="F70" s="239"/>
    </row>
    <row r="71" spans="1:6" x14ac:dyDescent="0.25">
      <c r="A71" s="437"/>
      <c r="B71" s="202" t="s">
        <v>164</v>
      </c>
      <c r="C71" s="85">
        <v>45746</v>
      </c>
      <c r="D71" s="84" t="s">
        <v>1</v>
      </c>
      <c r="E71" s="84" t="s">
        <v>40</v>
      </c>
      <c r="F71" s="239"/>
    </row>
    <row r="72" spans="1:6" x14ac:dyDescent="0.25">
      <c r="A72" s="437"/>
      <c r="B72" s="202" t="s">
        <v>165</v>
      </c>
      <c r="C72" s="85">
        <v>45746</v>
      </c>
      <c r="D72" s="84" t="s">
        <v>3</v>
      </c>
      <c r="E72" s="84" t="s">
        <v>39</v>
      </c>
      <c r="F72" s="239"/>
    </row>
    <row r="73" spans="1:6" x14ac:dyDescent="0.25">
      <c r="A73" s="438"/>
      <c r="B73" s="204" t="s">
        <v>166</v>
      </c>
      <c r="C73" s="181">
        <v>45746</v>
      </c>
      <c r="D73" s="183" t="s">
        <v>3</v>
      </c>
      <c r="E73" s="183" t="s">
        <v>39</v>
      </c>
      <c r="F73" s="241"/>
    </row>
    <row r="74" spans="1:6" x14ac:dyDescent="0.25">
      <c r="A74" s="437" t="s">
        <v>191</v>
      </c>
      <c r="B74" s="188" t="s">
        <v>167</v>
      </c>
      <c r="C74" s="85">
        <v>45760</v>
      </c>
      <c r="D74" s="195" t="s">
        <v>39</v>
      </c>
      <c r="E74" s="195" t="s">
        <v>1</v>
      </c>
      <c r="F74" s="242"/>
    </row>
    <row r="75" spans="1:6" x14ac:dyDescent="0.25">
      <c r="A75" s="437"/>
      <c r="B75" s="188" t="s">
        <v>168</v>
      </c>
      <c r="C75" s="85">
        <v>45760</v>
      </c>
      <c r="D75" s="195" t="s">
        <v>39</v>
      </c>
      <c r="E75" s="195" t="s">
        <v>1</v>
      </c>
      <c r="F75" s="242"/>
    </row>
    <row r="76" spans="1:6" x14ac:dyDescent="0.25">
      <c r="A76" s="437"/>
      <c r="B76" s="188" t="s">
        <v>169</v>
      </c>
      <c r="C76" s="85">
        <v>45760</v>
      </c>
      <c r="D76" s="195" t="s">
        <v>40</v>
      </c>
      <c r="E76" s="195" t="s">
        <v>94</v>
      </c>
      <c r="F76" s="242"/>
    </row>
    <row r="77" spans="1:6" x14ac:dyDescent="0.25">
      <c r="A77" s="437"/>
      <c r="B77" s="188" t="s">
        <v>170</v>
      </c>
      <c r="C77" s="85">
        <v>45760</v>
      </c>
      <c r="D77" s="195" t="s">
        <v>40</v>
      </c>
      <c r="E77" s="195" t="s">
        <v>94</v>
      </c>
      <c r="F77" s="242"/>
    </row>
    <row r="78" spans="1:6" x14ac:dyDescent="0.25">
      <c r="A78" s="437"/>
      <c r="B78" s="188" t="s">
        <v>171</v>
      </c>
      <c r="C78" s="85">
        <v>45760</v>
      </c>
      <c r="D78" s="195" t="s">
        <v>2</v>
      </c>
      <c r="E78" s="195" t="s">
        <v>97</v>
      </c>
      <c r="F78" s="242"/>
    </row>
    <row r="79" spans="1:6" x14ac:dyDescent="0.25">
      <c r="A79" s="437"/>
      <c r="B79" s="188" t="s">
        <v>172</v>
      </c>
      <c r="C79" s="85">
        <v>45760</v>
      </c>
      <c r="D79" s="195" t="s">
        <v>2</v>
      </c>
      <c r="E79" s="195" t="s">
        <v>97</v>
      </c>
      <c r="F79" s="242"/>
    </row>
    <row r="80" spans="1:6" x14ac:dyDescent="0.25">
      <c r="A80" s="436" t="s">
        <v>192</v>
      </c>
      <c r="B80" s="185" t="s">
        <v>173</v>
      </c>
      <c r="C80" s="177">
        <v>45774</v>
      </c>
      <c r="D80" s="196" t="s">
        <v>97</v>
      </c>
      <c r="E80" s="196" t="s">
        <v>40</v>
      </c>
      <c r="F80" s="243"/>
    </row>
    <row r="81" spans="1:6" x14ac:dyDescent="0.25">
      <c r="A81" s="437"/>
      <c r="B81" s="188" t="s">
        <v>174</v>
      </c>
      <c r="C81" s="85">
        <v>45774</v>
      </c>
      <c r="D81" s="195" t="s">
        <v>97</v>
      </c>
      <c r="E81" s="195" t="s">
        <v>40</v>
      </c>
      <c r="F81" s="242"/>
    </row>
    <row r="82" spans="1:6" x14ac:dyDescent="0.25">
      <c r="A82" s="437"/>
      <c r="B82" s="188" t="s">
        <v>175</v>
      </c>
      <c r="C82" s="85">
        <v>45774</v>
      </c>
      <c r="D82" s="195" t="s">
        <v>94</v>
      </c>
      <c r="E82" s="195" t="s">
        <v>39</v>
      </c>
      <c r="F82" s="242"/>
    </row>
    <row r="83" spans="1:6" x14ac:dyDescent="0.25">
      <c r="A83" s="437"/>
      <c r="B83" s="188" t="s">
        <v>176</v>
      </c>
      <c r="C83" s="85">
        <v>45774</v>
      </c>
      <c r="D83" s="195" t="s">
        <v>94</v>
      </c>
      <c r="E83" s="195" t="s">
        <v>39</v>
      </c>
      <c r="F83" s="242"/>
    </row>
    <row r="84" spans="1:6" x14ac:dyDescent="0.25">
      <c r="A84" s="437"/>
      <c r="B84" s="188" t="s">
        <v>177</v>
      </c>
      <c r="C84" s="85">
        <v>45774</v>
      </c>
      <c r="D84" s="195" t="s">
        <v>1</v>
      </c>
      <c r="E84" s="195" t="s">
        <v>3</v>
      </c>
      <c r="F84" s="242"/>
    </row>
    <row r="85" spans="1:6" ht="15.75" thickBot="1" x14ac:dyDescent="0.3">
      <c r="A85" s="445"/>
      <c r="B85" s="198" t="s">
        <v>178</v>
      </c>
      <c r="C85" s="206">
        <v>45774</v>
      </c>
      <c r="D85" s="200" t="s">
        <v>1</v>
      </c>
      <c r="E85" s="200" t="s">
        <v>3</v>
      </c>
      <c r="F85" s="244"/>
    </row>
  </sheetData>
  <autoFilter ref="A1:F1" xr:uid="{F73F56C8-2182-468E-A4D9-9E4F1C13BB01}"/>
  <mergeCells count="15">
    <mergeCell ref="A62:A67"/>
    <mergeCell ref="A68:A73"/>
    <mergeCell ref="A74:A79"/>
    <mergeCell ref="A80:A85"/>
    <mergeCell ref="H2:I2"/>
    <mergeCell ref="A50:A55"/>
    <mergeCell ref="A56:A61"/>
    <mergeCell ref="A38:A43"/>
    <mergeCell ref="A44:A49"/>
    <mergeCell ref="A2:A7"/>
    <mergeCell ref="A8:A13"/>
    <mergeCell ref="A14:A19"/>
    <mergeCell ref="A20:A25"/>
    <mergeCell ref="A26:A31"/>
    <mergeCell ref="A32:A3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Termíny</vt:lpstr>
      <vt:lpstr>Rozpis 2. liga juniorky</vt:lpstr>
      <vt:lpstr>Rozpis Kadetky</vt:lpstr>
      <vt:lpstr>Rozpis st.žiačky I.trieda</vt:lpstr>
      <vt:lpstr>Rozpis st.žiačky II.trieda</vt:lpstr>
      <vt:lpstr>Rozpis ml.žiačky 6</vt:lpstr>
      <vt:lpstr>Rozpis ml.žiačky 4</vt:lpstr>
      <vt:lpstr>Rozpis ml.žiačky 3</vt:lpstr>
      <vt:lpstr>Rozpis Kadeti</vt:lpstr>
      <vt:lpstr>Rozpis st.žiaci</vt:lpstr>
      <vt:lpstr>Rozpis ml.žiaci 6</vt:lpstr>
      <vt:lpstr>Rozpis ml.žiaci 4</vt:lpstr>
      <vt:lpstr>Rozpis ml.žiaci 3</vt:lpstr>
      <vt:lpstr>BABY volley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Edino</dc:creator>
  <cp:lastModifiedBy>Eduard Petruf</cp:lastModifiedBy>
  <dcterms:created xsi:type="dcterms:W3CDTF">2020-08-20T13:25:40Z</dcterms:created>
  <dcterms:modified xsi:type="dcterms:W3CDTF">2024-10-15T12:44:00Z</dcterms:modified>
</cp:coreProperties>
</file>