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D:\ObV Vychod SVF\2024-2025\"/>
    </mc:Choice>
  </mc:AlternateContent>
  <xr:revisionPtr revIDLastSave="0" documentId="13_ncr:1_{9D8006BD-56CF-4848-876D-03982FC1B53E}" xr6:coauthVersionLast="47" xr6:coauthVersionMax="47" xr10:uidLastSave="{00000000-0000-0000-0000-000000000000}"/>
  <bookViews>
    <workbookView xWindow="-110" yWindow="-110" windowWidth="37210" windowHeight="21820" xr2:uid="{00000000-000D-0000-FFFF-FFFF00000000}"/>
  </bookViews>
  <sheets>
    <sheet name="Termíny" sheetId="2" r:id="rId1"/>
    <sheet name="Rozpis 2. liga juniorky" sheetId="22" r:id="rId2"/>
    <sheet name="Rozpis Kadetky" sheetId="23" r:id="rId3"/>
    <sheet name="Rozpis st.žiačky I.trieda" sheetId="14" r:id="rId4"/>
    <sheet name="Rozpis st.žiačky II.trieda" sheetId="26" r:id="rId5"/>
    <sheet name="Rozpis ml.žiačky 6" sheetId="17" r:id="rId6"/>
    <sheet name="Rozpis ml.žiačky 4" sheetId="19" r:id="rId7"/>
    <sheet name="Rozpis ml.žiačky 3" sheetId="21" r:id="rId8"/>
    <sheet name="Rozpis Kadeti" sheetId="9" r:id="rId9"/>
    <sheet name="Rozpis st.žiaci" sheetId="13" r:id="rId10"/>
    <sheet name="Rozpis ml.žiaci 6" sheetId="16" r:id="rId11"/>
    <sheet name="Rozpis ml.žiaci 4" sheetId="18" r:id="rId12"/>
    <sheet name="Rozpis ml.žiaci 3" sheetId="20" r:id="rId13"/>
    <sheet name="BABY volley" sheetId="25" r:id="rId14"/>
  </sheets>
  <definedNames>
    <definedName name="_xlnm._FilterDatabase" localSheetId="13" hidden="1">'BABY volley'!$A$1:$F$1</definedName>
    <definedName name="_xlnm._FilterDatabase" localSheetId="1" hidden="1">'Rozpis 2. liga juniorky'!$A$1:$F$1</definedName>
    <definedName name="_xlnm._FilterDatabase" localSheetId="8" hidden="1">'Rozpis Kadeti'!$A$1:$F$1</definedName>
    <definedName name="_xlnm._FilterDatabase" localSheetId="2" hidden="1">'Rozpis Kadetky'!$A$1:$F$1</definedName>
    <definedName name="_xlnm._FilterDatabase" localSheetId="12" hidden="1">'Rozpis ml.žiaci 3'!$A$1:$F$1</definedName>
    <definedName name="_xlnm._FilterDatabase" localSheetId="11" hidden="1">'Rozpis ml.žiaci 4'!$A$1:$F$1</definedName>
    <definedName name="_xlnm._FilterDatabase" localSheetId="10" hidden="1">'Rozpis ml.žiaci 6'!$A$1:$F$1</definedName>
    <definedName name="_xlnm._FilterDatabase" localSheetId="7" hidden="1">'Rozpis ml.žiačky 3'!$A$1:$G$1</definedName>
    <definedName name="_xlnm._FilterDatabase" localSheetId="6" hidden="1">'Rozpis ml.žiačky 4'!$A$1:$G$1</definedName>
    <definedName name="_xlnm._FilterDatabase" localSheetId="5" hidden="1">'Rozpis ml.žiačky 6'!$A$1:$H$1</definedName>
    <definedName name="_xlnm._FilterDatabase" localSheetId="9" hidden="1">'Rozpis st.žiaci'!$A$1:$H$1</definedName>
    <definedName name="_xlnm._FilterDatabase" localSheetId="3" hidden="1">'Rozpis st.žiačky I.trieda'!$A$1:$G$1</definedName>
    <definedName name="_xlnm._FilterDatabase" localSheetId="4" hidden="1">'Rozpis st.žiačky II.trieda'!$A$1:$G$110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G6" i="2" l="1"/>
  <c r="G90" i="2"/>
  <c r="J90" i="2"/>
  <c r="P90" i="2"/>
  <c r="Q90" i="2"/>
  <c r="R90" i="2"/>
  <c r="I90" i="2"/>
  <c r="H90" i="2"/>
  <c r="AE6" i="2"/>
  <c r="Y36" i="2"/>
  <c r="AF6" i="2"/>
  <c r="AL6" i="2"/>
  <c r="AK6" i="2"/>
  <c r="U90" i="2"/>
  <c r="T90" i="2"/>
  <c r="S90" i="2"/>
  <c r="O90" i="2"/>
  <c r="M90" i="2"/>
  <c r="L90" i="2"/>
  <c r="K90" i="2"/>
  <c r="F90" i="2"/>
  <c r="L2" i="2" l="1"/>
  <c r="AD6" i="2"/>
  <c r="J2" i="2" s="1"/>
  <c r="AC6" i="2"/>
  <c r="I2" i="2" s="1"/>
  <c r="M2" i="2"/>
  <c r="AB6" i="2"/>
  <c r="H2" i="2" s="1"/>
  <c r="K2" i="2"/>
  <c r="S2" i="2"/>
  <c r="AM6" i="2"/>
  <c r="T2" i="2" s="1"/>
  <c r="AN6" i="2"/>
  <c r="U2" i="2" s="1"/>
  <c r="R2" i="2"/>
  <c r="AJ6" i="2"/>
  <c r="Q2" i="2" s="1"/>
  <c r="AI6" i="2"/>
  <c r="P2" i="2" s="1"/>
  <c r="AH6" i="2"/>
  <c r="O2" i="2" s="1"/>
  <c r="AA6" i="2"/>
  <c r="G2" i="2" s="1"/>
  <c r="Z6" i="2"/>
  <c r="F2" i="2" s="1"/>
  <c r="AO6" i="2" l="1"/>
</calcChain>
</file>

<file path=xl/sharedStrings.xml><?xml version="1.0" encoding="utf-8"?>
<sst xmlns="http://schemas.openxmlformats.org/spreadsheetml/2006/main" count="6818" uniqueCount="1684">
  <si>
    <t>Poznámky</t>
  </si>
  <si>
    <t>TJ Slávia Svidník</t>
  </si>
  <si>
    <t>VK Junior 2012 Poprad</t>
  </si>
  <si>
    <t>VKM Stará Ľubovňa</t>
  </si>
  <si>
    <t>KV MŠK OKTAN KEŽMAROK</t>
  </si>
  <si>
    <t>Školský klub ELBA Prešov</t>
  </si>
  <si>
    <t>VK Slávia TU Košice</t>
  </si>
  <si>
    <t>Rok</t>
  </si>
  <si>
    <t>Mesiac</t>
  </si>
  <si>
    <t>Deň</t>
  </si>
  <si>
    <t>Kadetky</t>
  </si>
  <si>
    <t>Ml. žiačky 6-ky</t>
  </si>
  <si>
    <t>Ml. žiačky 3-ky</t>
  </si>
  <si>
    <t>Ml. žiačky 4-ky</t>
  </si>
  <si>
    <t>Týždeň</t>
  </si>
  <si>
    <t>Kadeti</t>
  </si>
  <si>
    <t>St. žiači</t>
  </si>
  <si>
    <t>Ml. žiači 6-ky</t>
  </si>
  <si>
    <t>Ml. žiači 4-ky</t>
  </si>
  <si>
    <t>Ml. žiači 3-ky</t>
  </si>
  <si>
    <t>Legenda</t>
  </si>
  <si>
    <t>S</t>
  </si>
  <si>
    <t>Kolo</t>
  </si>
  <si>
    <t>Číslo zápasu</t>
  </si>
  <si>
    <t>Termín stretnutia</t>
  </si>
  <si>
    <t>Domáce družstvo</t>
  </si>
  <si>
    <t>Hosťujúce družstvo</t>
  </si>
  <si>
    <t>Skupina</t>
  </si>
  <si>
    <t>Zelená</t>
  </si>
  <si>
    <t>červená</t>
  </si>
  <si>
    <t>stretnutie sa odohrá</t>
  </si>
  <si>
    <t>Modrá</t>
  </si>
  <si>
    <t>nahlásené výsledky</t>
  </si>
  <si>
    <t>Fialová</t>
  </si>
  <si>
    <t>skontrolovaný zápis</t>
  </si>
  <si>
    <t>SUM X</t>
  </si>
  <si>
    <t>Počet družstiev</t>
  </si>
  <si>
    <t>N</t>
  </si>
  <si>
    <t>VK MIRAD UNIPO Prešov</t>
  </si>
  <si>
    <t>VK KDS-šport Košice</t>
  </si>
  <si>
    <t>ŠK Komenského Svidník</t>
  </si>
  <si>
    <t>ŠŠK ZŠ 8.mája Svidník</t>
  </si>
  <si>
    <t>Usporiadateľ</t>
  </si>
  <si>
    <t>MVK Stropkov</t>
  </si>
  <si>
    <t>VK Šaca</t>
  </si>
  <si>
    <t>MVK SNINA</t>
  </si>
  <si>
    <t>TJ Sokol GIRALTOVCE</t>
  </si>
  <si>
    <t>VK PREŠOV</t>
  </si>
  <si>
    <t>VEA BARDEJOV</t>
  </si>
  <si>
    <t>VK ZŠ LENDAK</t>
  </si>
  <si>
    <t>VK SPIŠSKÁ NOVÁ VES</t>
  </si>
  <si>
    <t>Rozhodca</t>
  </si>
  <si>
    <t>U16</t>
  </si>
  <si>
    <t>U18</t>
  </si>
  <si>
    <t>U14</t>
  </si>
  <si>
    <t>U13</t>
  </si>
  <si>
    <t>U12</t>
  </si>
  <si>
    <t>U20</t>
  </si>
  <si>
    <t>2.liga juniorky</t>
  </si>
  <si>
    <t>2. liga juniorky</t>
  </si>
  <si>
    <r>
      <rPr>
        <b/>
        <sz val="11"/>
        <color rgb="FF7030A0"/>
        <rFont val="Calibri"/>
        <family val="2"/>
        <charset val="238"/>
        <scheme val="minor"/>
      </rPr>
      <t>X</t>
    </r>
    <r>
      <rPr>
        <sz val="11"/>
        <color theme="1"/>
        <rFont val="Calibri"/>
        <family val="2"/>
        <charset val="238"/>
        <scheme val="minor"/>
      </rPr>
      <t xml:space="preserve"> - 2.časť súťaže</t>
    </r>
  </si>
  <si>
    <r>
      <rPr>
        <b/>
        <sz val="11"/>
        <color rgb="FF00B050"/>
        <rFont val="Calibri"/>
        <family val="2"/>
        <charset val="238"/>
        <scheme val="minor"/>
      </rPr>
      <t>X</t>
    </r>
    <r>
      <rPr>
        <sz val="11"/>
        <color theme="1"/>
        <rFont val="Calibri"/>
        <family val="2"/>
        <charset val="238"/>
        <scheme val="minor"/>
      </rPr>
      <t xml:space="preserve"> - 1.časť súťaže</t>
    </r>
  </si>
  <si>
    <t>posledný termín súťaže</t>
  </si>
  <si>
    <t>extra termín súťaže</t>
  </si>
  <si>
    <t>odstúpenie zo súťaže</t>
  </si>
  <si>
    <t xml:space="preserve">MVK Powerfit Podolínec </t>
  </si>
  <si>
    <t>MŠK Vranov nad Topľou</t>
  </si>
  <si>
    <r>
      <rPr>
        <b/>
        <sz val="11"/>
        <color rgb="FFFF0000"/>
        <rFont val="Calibri"/>
        <family val="2"/>
        <charset val="238"/>
        <scheme val="minor"/>
      </rPr>
      <t>FT</t>
    </r>
    <r>
      <rPr>
        <sz val="11"/>
        <color theme="1"/>
        <rFont val="Calibri"/>
        <family val="2"/>
        <charset val="238"/>
        <scheme val="minor"/>
      </rPr>
      <t xml:space="preserve"> - semifinálový turnaj M SR</t>
    </r>
  </si>
  <si>
    <t>Nehrá</t>
  </si>
  <si>
    <t>VK Slávia Sobrance</t>
  </si>
  <si>
    <t>VK Strážske</t>
  </si>
  <si>
    <t>Beachclub Prešov</t>
  </si>
  <si>
    <t>-</t>
  </si>
  <si>
    <r>
      <rPr>
        <b/>
        <sz val="11"/>
        <color rgb="FFFFC000"/>
        <rFont val="Calibri"/>
        <family val="2"/>
        <charset val="238"/>
        <scheme val="minor"/>
      </rPr>
      <t>X</t>
    </r>
    <r>
      <rPr>
        <sz val="11"/>
        <color theme="1"/>
        <rFont val="Calibri"/>
        <family val="2"/>
        <charset val="238"/>
        <scheme val="minor"/>
      </rPr>
      <t xml:space="preserve"> - 3.časť súťaže</t>
    </r>
  </si>
  <si>
    <t>S/N</t>
  </si>
  <si>
    <t>dfg</t>
  </si>
  <si>
    <t>VK Tatran Kračúnovce</t>
  </si>
  <si>
    <t>ŠK Gymnázium Humenné</t>
  </si>
  <si>
    <t>BABY volley</t>
  </si>
  <si>
    <t>U11</t>
  </si>
  <si>
    <t>Jesenné prázdniny 30.10.-31.10.2024</t>
  </si>
  <si>
    <t>Vianočné prázdniny  23.12.2024-7.1.2025</t>
  </si>
  <si>
    <t>Jarné prázdniny 17.-21.2.2025</t>
  </si>
  <si>
    <t>Veľkonočné prázdniny 17.4.-22.4.2025</t>
  </si>
  <si>
    <t>štátny sviatok</t>
  </si>
  <si>
    <t>St. žiačky I.trieda</t>
  </si>
  <si>
    <t>St. žiačky II.trieda</t>
  </si>
  <si>
    <t>X</t>
  </si>
  <si>
    <t>2X</t>
  </si>
  <si>
    <t>3X</t>
  </si>
  <si>
    <t>Turnaj juniori</t>
  </si>
  <si>
    <t>VK Athletic Legion - Moldava n/ B.</t>
  </si>
  <si>
    <t>VTI01</t>
  </si>
  <si>
    <t>VEA Bardejov</t>
  </si>
  <si>
    <t>VTI01/2</t>
  </si>
  <si>
    <t>VTI02</t>
  </si>
  <si>
    <t>VK Humenné</t>
  </si>
  <si>
    <t>VTI02/2</t>
  </si>
  <si>
    <t>VTI03</t>
  </si>
  <si>
    <t>VTI03/2</t>
  </si>
  <si>
    <t>VTI04</t>
  </si>
  <si>
    <t>VTI04/2</t>
  </si>
  <si>
    <t>VTI05</t>
  </si>
  <si>
    <t>VTI05/2</t>
  </si>
  <si>
    <t>VTI06</t>
  </si>
  <si>
    <t>VTI06/2</t>
  </si>
  <si>
    <t>VTI07</t>
  </si>
  <si>
    <t>VTI07/2</t>
  </si>
  <si>
    <t>VTI08</t>
  </si>
  <si>
    <t>VTI08/2</t>
  </si>
  <si>
    <t>VTI09</t>
  </si>
  <si>
    <t>VTI09/2</t>
  </si>
  <si>
    <t>VTI10</t>
  </si>
  <si>
    <t>VTI10/2</t>
  </si>
  <si>
    <t>VTI11</t>
  </si>
  <si>
    <t>VTI11/2</t>
  </si>
  <si>
    <t>VTI12</t>
  </si>
  <si>
    <t>VTI12/2</t>
  </si>
  <si>
    <t>VTI13</t>
  </si>
  <si>
    <t>VTI13/2</t>
  </si>
  <si>
    <t>VTI14</t>
  </si>
  <si>
    <t>VTI14/2</t>
  </si>
  <si>
    <t>VTI15</t>
  </si>
  <si>
    <t>VTI15/2</t>
  </si>
  <si>
    <t>VTI16</t>
  </si>
  <si>
    <t>VTI16/2</t>
  </si>
  <si>
    <t>VTI17</t>
  </si>
  <si>
    <t>VTI17/2</t>
  </si>
  <si>
    <t>VTI18</t>
  </si>
  <si>
    <t>VTI18/2</t>
  </si>
  <si>
    <t>VTI19</t>
  </si>
  <si>
    <t>VTI19/2</t>
  </si>
  <si>
    <t>VTI20</t>
  </si>
  <si>
    <t>VTI20/2</t>
  </si>
  <si>
    <t>VTI21</t>
  </si>
  <si>
    <t>VTI21/2</t>
  </si>
  <si>
    <t>VTI22</t>
  </si>
  <si>
    <t>VTI22/2</t>
  </si>
  <si>
    <t>VTI23</t>
  </si>
  <si>
    <t>VTI23/2</t>
  </si>
  <si>
    <t>VTI24</t>
  </si>
  <si>
    <t>VTI24/2</t>
  </si>
  <si>
    <t>VTI25</t>
  </si>
  <si>
    <t>VTI25/2</t>
  </si>
  <si>
    <t>VTI26</t>
  </si>
  <si>
    <t>VTI26/2</t>
  </si>
  <si>
    <t>VTI27</t>
  </si>
  <si>
    <t>VTI27/2</t>
  </si>
  <si>
    <t>VTI28</t>
  </si>
  <si>
    <t>VTI28/2</t>
  </si>
  <si>
    <t>VTI29</t>
  </si>
  <si>
    <t>VTI29/2</t>
  </si>
  <si>
    <t>VTI30</t>
  </si>
  <si>
    <t>VTI30/2</t>
  </si>
  <si>
    <t>VTI31</t>
  </si>
  <si>
    <t>VTI31/2</t>
  </si>
  <si>
    <t>VTI32</t>
  </si>
  <si>
    <t>VTI32/2</t>
  </si>
  <si>
    <t>VTI33</t>
  </si>
  <si>
    <t>VTI33/2</t>
  </si>
  <si>
    <t>VTI34</t>
  </si>
  <si>
    <t>VTI34/2</t>
  </si>
  <si>
    <t>VTI35</t>
  </si>
  <si>
    <t>VTI35/2</t>
  </si>
  <si>
    <t>VTI36</t>
  </si>
  <si>
    <t>VTI36/2</t>
  </si>
  <si>
    <t>VTI37</t>
  </si>
  <si>
    <t>VTI37/2</t>
  </si>
  <si>
    <t>VTI38</t>
  </si>
  <si>
    <t>VTI38/2</t>
  </si>
  <si>
    <t>VTI39</t>
  </si>
  <si>
    <t>VTI39/2</t>
  </si>
  <si>
    <t>VTI40</t>
  </si>
  <si>
    <t>VTI40/2</t>
  </si>
  <si>
    <t>VTI41</t>
  </si>
  <si>
    <t>VTI41/2</t>
  </si>
  <si>
    <t>VTI42</t>
  </si>
  <si>
    <t>VTI42/2</t>
  </si>
  <si>
    <t>1.kolo</t>
  </si>
  <si>
    <t>2.kolo</t>
  </si>
  <si>
    <t>3.kolo</t>
  </si>
  <si>
    <t>4.kolo</t>
  </si>
  <si>
    <t>5.kolo</t>
  </si>
  <si>
    <t>6.kolo</t>
  </si>
  <si>
    <t>7.kolo</t>
  </si>
  <si>
    <t>8.kolo</t>
  </si>
  <si>
    <t>9.kolo</t>
  </si>
  <si>
    <t>10.kolo</t>
  </si>
  <si>
    <t>11.kolo</t>
  </si>
  <si>
    <t>12.kolo</t>
  </si>
  <si>
    <t>13.kolo</t>
  </si>
  <si>
    <t>14.kolo</t>
  </si>
  <si>
    <t>VCI01</t>
  </si>
  <si>
    <t>VCI01/2</t>
  </si>
  <si>
    <t>VCI02</t>
  </si>
  <si>
    <t>VCI02/2</t>
  </si>
  <si>
    <t>VCI03</t>
  </si>
  <si>
    <t>VCI03/2</t>
  </si>
  <si>
    <t>VCI04</t>
  </si>
  <si>
    <t>VCI04/2</t>
  </si>
  <si>
    <t>VCI05</t>
  </si>
  <si>
    <t>VCI05/2</t>
  </si>
  <si>
    <t>VCI06</t>
  </si>
  <si>
    <t>VCI06/2</t>
  </si>
  <si>
    <t>VCI07</t>
  </si>
  <si>
    <t>VCI07/2</t>
  </si>
  <si>
    <t>VCI08</t>
  </si>
  <si>
    <t>VCI08/2</t>
  </si>
  <si>
    <t>VCI09</t>
  </si>
  <si>
    <t>VCI09/2</t>
  </si>
  <si>
    <t>VCI10</t>
  </si>
  <si>
    <t>VCI10/2</t>
  </si>
  <si>
    <t>VCI11</t>
  </si>
  <si>
    <t>VCI11/2</t>
  </si>
  <si>
    <t>VCI12</t>
  </si>
  <si>
    <t>VCI12/2</t>
  </si>
  <si>
    <t>VCI13</t>
  </si>
  <si>
    <t>VCI13/2</t>
  </si>
  <si>
    <t>VCI14</t>
  </si>
  <si>
    <t>VCI14/2</t>
  </si>
  <si>
    <t>VCI15</t>
  </si>
  <si>
    <t>VCI15/2</t>
  </si>
  <si>
    <t>VCI16</t>
  </si>
  <si>
    <t>VCI16/2</t>
  </si>
  <si>
    <t>VCI17</t>
  </si>
  <si>
    <t>VCI17/2</t>
  </si>
  <si>
    <t>VCI18</t>
  </si>
  <si>
    <t>VCI18/2</t>
  </si>
  <si>
    <t>VCI19</t>
  </si>
  <si>
    <t>VCI19/2</t>
  </si>
  <si>
    <t>VCI20</t>
  </si>
  <si>
    <t>VCI20/2</t>
  </si>
  <si>
    <t>VCI21</t>
  </si>
  <si>
    <t>VCI21/2</t>
  </si>
  <si>
    <t>VCI22</t>
  </si>
  <si>
    <t>VCI22/2</t>
  </si>
  <si>
    <t>VCI23</t>
  </si>
  <si>
    <t>VCI23/2</t>
  </si>
  <si>
    <t>VCI24</t>
  </si>
  <si>
    <t>VCI24/2</t>
  </si>
  <si>
    <t>VCI25</t>
  </si>
  <si>
    <t>VCI25/2</t>
  </si>
  <si>
    <t>VCI26</t>
  </si>
  <si>
    <t>VCI26/2</t>
  </si>
  <si>
    <t>VCI27</t>
  </si>
  <si>
    <t>VCI27/2</t>
  </si>
  <si>
    <t>VCI28</t>
  </si>
  <si>
    <t>VCI28/2</t>
  </si>
  <si>
    <t>VCI29</t>
  </si>
  <si>
    <t>VCI29/2</t>
  </si>
  <si>
    <t>VCI30</t>
  </si>
  <si>
    <t>VCI30/2</t>
  </si>
  <si>
    <t>VCI31</t>
  </si>
  <si>
    <t>VCI31/2</t>
  </si>
  <si>
    <t>VCI32</t>
  </si>
  <si>
    <t>VCI32/2</t>
  </si>
  <si>
    <t>VCI33</t>
  </si>
  <si>
    <t>VCI33/2</t>
  </si>
  <si>
    <t>VCI34</t>
  </si>
  <si>
    <t>VCI34/2</t>
  </si>
  <si>
    <t>VCI35</t>
  </si>
  <si>
    <t>VCI35/2</t>
  </si>
  <si>
    <t>VCI36</t>
  </si>
  <si>
    <t>VCI36/2</t>
  </si>
  <si>
    <t>VCI37</t>
  </si>
  <si>
    <t>VCI37/2</t>
  </si>
  <si>
    <t>VCI38</t>
  </si>
  <si>
    <t>VCI38/2</t>
  </si>
  <si>
    <t>VCI39</t>
  </si>
  <si>
    <t>VCI39/2</t>
  </si>
  <si>
    <t>VCI40</t>
  </si>
  <si>
    <t>VCI40/2</t>
  </si>
  <si>
    <t>VCI41</t>
  </si>
  <si>
    <t>VCI41/2</t>
  </si>
  <si>
    <t>VCI42</t>
  </si>
  <si>
    <t>VCI42/2</t>
  </si>
  <si>
    <t>V2J01</t>
  </si>
  <si>
    <t>KV MŠK OKTAN Kežmarok</t>
  </si>
  <si>
    <t>Volejbalový klub Spišská Nová Ves</t>
  </si>
  <si>
    <t>V2J01/2</t>
  </si>
  <si>
    <t>V2J02</t>
  </si>
  <si>
    <t>VK Prešov</t>
  </si>
  <si>
    <t>V2J02/2</t>
  </si>
  <si>
    <t>V2J03</t>
  </si>
  <si>
    <t>V2J03/2</t>
  </si>
  <si>
    <t>V2J04</t>
  </si>
  <si>
    <t>V2J04/2</t>
  </si>
  <si>
    <t>V2J05</t>
  </si>
  <si>
    <t>V2J05/2</t>
  </si>
  <si>
    <t>V2J06</t>
  </si>
  <si>
    <t>V2J06/2</t>
  </si>
  <si>
    <t>V2J07</t>
  </si>
  <si>
    <t>V2J07/2</t>
  </si>
  <si>
    <t>V2J08</t>
  </si>
  <si>
    <t>V2J08/2</t>
  </si>
  <si>
    <t>V2J09</t>
  </si>
  <si>
    <t>V2J09/2</t>
  </si>
  <si>
    <t>V2J10</t>
  </si>
  <si>
    <t>V2J10/2</t>
  </si>
  <si>
    <t>V2J11</t>
  </si>
  <si>
    <t>V2J11/2</t>
  </si>
  <si>
    <t>V2J12</t>
  </si>
  <si>
    <t>V2J12/2</t>
  </si>
  <si>
    <t>V2J13</t>
  </si>
  <si>
    <t>V2J13/2</t>
  </si>
  <si>
    <t>V2J14</t>
  </si>
  <si>
    <t>V2J14/2</t>
  </si>
  <si>
    <t>V2J15</t>
  </si>
  <si>
    <t>V2J15/2</t>
  </si>
  <si>
    <t>V2J16</t>
  </si>
  <si>
    <t>V2J16/2</t>
  </si>
  <si>
    <t>V2J17</t>
  </si>
  <si>
    <t>V2J17/2</t>
  </si>
  <si>
    <t>V2J18</t>
  </si>
  <si>
    <t>V2J18/2</t>
  </si>
  <si>
    <t>V2J19</t>
  </si>
  <si>
    <t>V2J19/2</t>
  </si>
  <si>
    <t>V2J20</t>
  </si>
  <si>
    <t>V2J20/2</t>
  </si>
  <si>
    <t>V2J21</t>
  </si>
  <si>
    <t>V2J21/2</t>
  </si>
  <si>
    <t>V2J22</t>
  </si>
  <si>
    <t>V2J22/2</t>
  </si>
  <si>
    <t>V2J23</t>
  </si>
  <si>
    <t>V2J23/2</t>
  </si>
  <si>
    <t>V2J24</t>
  </si>
  <si>
    <t>V2J24/2</t>
  </si>
  <si>
    <t>V2J25</t>
  </si>
  <si>
    <t>V2J25/2</t>
  </si>
  <si>
    <t>V2J26</t>
  </si>
  <si>
    <t>V2J26/2</t>
  </si>
  <si>
    <t>V2J27</t>
  </si>
  <si>
    <t>V2J27/2</t>
  </si>
  <si>
    <t>V2J28</t>
  </si>
  <si>
    <t>V2J28/2</t>
  </si>
  <si>
    <t>V2J29</t>
  </si>
  <si>
    <t>V2J29/2</t>
  </si>
  <si>
    <t>V2J30</t>
  </si>
  <si>
    <t>V2J30/2</t>
  </si>
  <si>
    <t>VTK01</t>
  </si>
  <si>
    <t>ŠK ELBA Prešov</t>
  </si>
  <si>
    <t>VTK01/2</t>
  </si>
  <si>
    <t>VTK02</t>
  </si>
  <si>
    <t>VTK02/2</t>
  </si>
  <si>
    <t>VTK03</t>
  </si>
  <si>
    <t>VTK03/2</t>
  </si>
  <si>
    <t>VTK04</t>
  </si>
  <si>
    <t>VTK04/2</t>
  </si>
  <si>
    <t>VTK05</t>
  </si>
  <si>
    <t>VTK05/2</t>
  </si>
  <si>
    <t>VTK06</t>
  </si>
  <si>
    <t>VTK06/2</t>
  </si>
  <si>
    <t>VTK07</t>
  </si>
  <si>
    <t>VTK07/2</t>
  </si>
  <si>
    <t>VTK08</t>
  </si>
  <si>
    <t>VTK08/2</t>
  </si>
  <si>
    <t>VTK09</t>
  </si>
  <si>
    <t>VTK09/2</t>
  </si>
  <si>
    <t>VTK10</t>
  </si>
  <si>
    <t>VTK10/2</t>
  </si>
  <si>
    <t>VTK11</t>
  </si>
  <si>
    <t>VTK11/2</t>
  </si>
  <si>
    <t>VTK12</t>
  </si>
  <si>
    <t>VTK12/2</t>
  </si>
  <si>
    <t>VTK13</t>
  </si>
  <si>
    <t>VTK13/2</t>
  </si>
  <si>
    <t>VTK14</t>
  </si>
  <si>
    <t>VTK14/2</t>
  </si>
  <si>
    <t>VTK15</t>
  </si>
  <si>
    <t>VTK15/2</t>
  </si>
  <si>
    <t>VTK16</t>
  </si>
  <si>
    <t>VTK16/2</t>
  </si>
  <si>
    <t>VTK17</t>
  </si>
  <si>
    <t>VTK17/2</t>
  </si>
  <si>
    <t>VTK18</t>
  </si>
  <si>
    <t>VTK18/2</t>
  </si>
  <si>
    <t>VTK19</t>
  </si>
  <si>
    <t>VTK19/2</t>
  </si>
  <si>
    <t>VTK20</t>
  </si>
  <si>
    <t>VTK20/2</t>
  </si>
  <si>
    <t>VTK21</t>
  </si>
  <si>
    <t>VTK21/2</t>
  </si>
  <si>
    <t>VTK22</t>
  </si>
  <si>
    <t>VTK22/2</t>
  </si>
  <si>
    <t>VTK23</t>
  </si>
  <si>
    <t>VTK23/2</t>
  </si>
  <si>
    <t>VTK24</t>
  </si>
  <si>
    <t>VTK24/2</t>
  </si>
  <si>
    <t>VTK25</t>
  </si>
  <si>
    <t>VTK25/2</t>
  </si>
  <si>
    <t>VTK26</t>
  </si>
  <si>
    <t>VTK26/2</t>
  </si>
  <si>
    <t>VTK27</t>
  </si>
  <si>
    <t>VTK27/2</t>
  </si>
  <si>
    <t>VTK28</t>
  </si>
  <si>
    <t>VTK28/2</t>
  </si>
  <si>
    <t>VTK29</t>
  </si>
  <si>
    <t>VTK29/2</t>
  </si>
  <si>
    <t>VTK30</t>
  </si>
  <si>
    <t>VTK30/2</t>
  </si>
  <si>
    <t>VCK101</t>
  </si>
  <si>
    <t>VCK101/2</t>
  </si>
  <si>
    <t>VCK102</t>
  </si>
  <si>
    <t>ŠK ELBA Prešov I.</t>
  </si>
  <si>
    <t>MVK Snina</t>
  </si>
  <si>
    <t>VCK102/2</t>
  </si>
  <si>
    <t>VCK103</t>
  </si>
  <si>
    <t>Volejbalový klub Spišská Nová Ves - Modrá</t>
  </si>
  <si>
    <t>VCK103/2</t>
  </si>
  <si>
    <t>VCK104</t>
  </si>
  <si>
    <t>VCK104/2</t>
  </si>
  <si>
    <t>VCK105</t>
  </si>
  <si>
    <t>VCK105/2</t>
  </si>
  <si>
    <t>VCK106</t>
  </si>
  <si>
    <t>VCK106/2</t>
  </si>
  <si>
    <t>VCK107</t>
  </si>
  <si>
    <t>VCK107/2</t>
  </si>
  <si>
    <t>VCK108</t>
  </si>
  <si>
    <t>VCK108/2</t>
  </si>
  <si>
    <t>VCK109</t>
  </si>
  <si>
    <t>VCK109/2</t>
  </si>
  <si>
    <t>VCK110</t>
  </si>
  <si>
    <t>VCK110/2</t>
  </si>
  <si>
    <t>VCK111</t>
  </si>
  <si>
    <t>VCK111/2</t>
  </si>
  <si>
    <t>VCK112</t>
  </si>
  <si>
    <t>VCK112/2</t>
  </si>
  <si>
    <t>VCK113</t>
  </si>
  <si>
    <t>VCK113/2</t>
  </si>
  <si>
    <t>VCK114</t>
  </si>
  <si>
    <t>VCK114/2</t>
  </si>
  <si>
    <t>VCK115</t>
  </si>
  <si>
    <t>VCK115/2</t>
  </si>
  <si>
    <t>VCK116</t>
  </si>
  <si>
    <t>VCK116/2</t>
  </si>
  <si>
    <t>VCK117</t>
  </si>
  <si>
    <t>VCK117/2</t>
  </si>
  <si>
    <t>VCK118</t>
  </si>
  <si>
    <t>VCK118/2</t>
  </si>
  <si>
    <t>VCK119</t>
  </si>
  <si>
    <t>VCK119/2</t>
  </si>
  <si>
    <t>VCK120</t>
  </si>
  <si>
    <t>VCK120/2</t>
  </si>
  <si>
    <t>VCK121</t>
  </si>
  <si>
    <t>VCK121/2</t>
  </si>
  <si>
    <t>VCK122</t>
  </si>
  <si>
    <t>VCK122/2</t>
  </si>
  <si>
    <t>VCK123</t>
  </si>
  <si>
    <t>VCK123/2</t>
  </si>
  <si>
    <t>VCK124</t>
  </si>
  <si>
    <t>VCK124/2</t>
  </si>
  <si>
    <t>VCK125</t>
  </si>
  <si>
    <t>VCK125/2</t>
  </si>
  <si>
    <t>VCK126</t>
  </si>
  <si>
    <t>VCK126/2</t>
  </si>
  <si>
    <t>VCK127</t>
  </si>
  <si>
    <t>VCK127/2</t>
  </si>
  <si>
    <t>VCK128</t>
  </si>
  <si>
    <t>VCK128/2</t>
  </si>
  <si>
    <t>VCK129</t>
  </si>
  <si>
    <t>VCK129/2</t>
  </si>
  <si>
    <t>VCK130</t>
  </si>
  <si>
    <t>VCK130/2</t>
  </si>
  <si>
    <t>baráž I.a II. trieda st.žiačok</t>
  </si>
  <si>
    <t>B</t>
  </si>
  <si>
    <t>A</t>
  </si>
  <si>
    <t>VCK2A01</t>
  </si>
  <si>
    <t>Volejbalový klub Spišská Nová Ves - červená</t>
  </si>
  <si>
    <t>VCK2A01/2</t>
  </si>
  <si>
    <t>VCK2A02</t>
  </si>
  <si>
    <t>VCK2A02/2</t>
  </si>
  <si>
    <t>VCK2A03</t>
  </si>
  <si>
    <t>VK Athletic Legion Moldava nad Bodvou</t>
  </si>
  <si>
    <t>VCK2A03/2</t>
  </si>
  <si>
    <t>VCK2A04</t>
  </si>
  <si>
    <t>VCK2A04/2</t>
  </si>
  <si>
    <t>VCK2A05</t>
  </si>
  <si>
    <t>VCK2A05/2</t>
  </si>
  <si>
    <t>VCK2A06</t>
  </si>
  <si>
    <t>VK ZŠ Lendak</t>
  </si>
  <si>
    <t>VCK2A06/2</t>
  </si>
  <si>
    <t>VCK2A07</t>
  </si>
  <si>
    <t>VCK2A07/2</t>
  </si>
  <si>
    <t>VCK2A08</t>
  </si>
  <si>
    <t>VCK2A08/2</t>
  </si>
  <si>
    <t>VCK2A09</t>
  </si>
  <si>
    <t>VCK2A09/2</t>
  </si>
  <si>
    <t>VCK2A10</t>
  </si>
  <si>
    <t>VCK2A10/2</t>
  </si>
  <si>
    <t>VCK2A11</t>
  </si>
  <si>
    <t>VCK2A11/2</t>
  </si>
  <si>
    <t>VCK2A12</t>
  </si>
  <si>
    <t>VCK2A12/2</t>
  </si>
  <si>
    <t>VCK2A13</t>
  </si>
  <si>
    <t>VCK2A13/2</t>
  </si>
  <si>
    <t>VCK2A14</t>
  </si>
  <si>
    <t>VCK2A14/2</t>
  </si>
  <si>
    <t>VCK2A15</t>
  </si>
  <si>
    <t>VCK2A15/2</t>
  </si>
  <si>
    <t>VCK2A16</t>
  </si>
  <si>
    <t>VCK2A16/2</t>
  </si>
  <si>
    <t>VCK2A17</t>
  </si>
  <si>
    <t>VCK2A17/2</t>
  </si>
  <si>
    <t>VCK2A18</t>
  </si>
  <si>
    <t>VCK2A18/2</t>
  </si>
  <si>
    <t>VCK2A19</t>
  </si>
  <si>
    <t>VCK2A19/2</t>
  </si>
  <si>
    <t>VCK2A20</t>
  </si>
  <si>
    <t>VCK2A20/2</t>
  </si>
  <si>
    <t>VCK2A21</t>
  </si>
  <si>
    <t>VCK2A21/2</t>
  </si>
  <si>
    <t>VCK2A22</t>
  </si>
  <si>
    <t>VCK2A22/2</t>
  </si>
  <si>
    <t>VCK2A23</t>
  </si>
  <si>
    <t>VCK2A23/2</t>
  </si>
  <si>
    <t>VCK2A24</t>
  </si>
  <si>
    <t>VCK2A24/2</t>
  </si>
  <si>
    <t>VCK2A25</t>
  </si>
  <si>
    <t>VCK2A25/2</t>
  </si>
  <si>
    <t>VCK2A26</t>
  </si>
  <si>
    <t>VCK2A26/2</t>
  </si>
  <si>
    <t>VCK2A27</t>
  </si>
  <si>
    <t>VCK2A27/2</t>
  </si>
  <si>
    <t>VCK2A28</t>
  </si>
  <si>
    <t>VCK2A28/2</t>
  </si>
  <si>
    <t>VCK2A29</t>
  </si>
  <si>
    <t>VCK2A29/2</t>
  </si>
  <si>
    <t>VCK2A30</t>
  </si>
  <si>
    <t>VCK2A30/2</t>
  </si>
  <si>
    <t>VCK2A31</t>
  </si>
  <si>
    <t>VCK2A31/2</t>
  </si>
  <si>
    <t>VCK2A32</t>
  </si>
  <si>
    <t>VCK2A32/2</t>
  </si>
  <si>
    <t>VCK2A33</t>
  </si>
  <si>
    <t>VCK2A33/2</t>
  </si>
  <si>
    <t>VCK2A34</t>
  </si>
  <si>
    <t>VCK2A34/2</t>
  </si>
  <si>
    <t>VCK2A35</t>
  </si>
  <si>
    <t>VCK2A35/2</t>
  </si>
  <si>
    <t>VCK2A36</t>
  </si>
  <si>
    <t>VCK2A36/2</t>
  </si>
  <si>
    <t>VCK2A37</t>
  </si>
  <si>
    <t>VCK2A37/2</t>
  </si>
  <si>
    <t>VCK2A38</t>
  </si>
  <si>
    <t>VCK2A38/2</t>
  </si>
  <si>
    <t>VCK2A39</t>
  </si>
  <si>
    <t>VCK2A39/2</t>
  </si>
  <si>
    <t>VCK2A40</t>
  </si>
  <si>
    <t>VCK2A40/2</t>
  </si>
  <si>
    <t>VCK2A41</t>
  </si>
  <si>
    <t>VCK2A41/2</t>
  </si>
  <si>
    <t>VCK2A42</t>
  </si>
  <si>
    <t>VCK2A42/2</t>
  </si>
  <si>
    <t>VCK2B01</t>
  </si>
  <si>
    <t>MVK POWERFIT Podolínec</t>
  </si>
  <si>
    <t>VCK2B01/2</t>
  </si>
  <si>
    <t>VCK2B02</t>
  </si>
  <si>
    <t>ŠK ELBA Prešov II.</t>
  </si>
  <si>
    <t>VCK2B02/2</t>
  </si>
  <si>
    <t>VCK2B03</t>
  </si>
  <si>
    <t>VCK2B03/2</t>
  </si>
  <si>
    <t>VCK2B04</t>
  </si>
  <si>
    <t>VCK2B04/2</t>
  </si>
  <si>
    <t>VCK2B05</t>
  </si>
  <si>
    <t>VCK2B05/2</t>
  </si>
  <si>
    <t>VCK2B06</t>
  </si>
  <si>
    <t>VCK2B06/2</t>
  </si>
  <si>
    <t>VCK2B07</t>
  </si>
  <si>
    <t>VCK2B07/2</t>
  </si>
  <si>
    <t>VCK2B08</t>
  </si>
  <si>
    <t>VCK2B08/2</t>
  </si>
  <si>
    <t>VCK2B09</t>
  </si>
  <si>
    <t>VCK2B09/2</t>
  </si>
  <si>
    <t>VCK2B10</t>
  </si>
  <si>
    <t>VCK2B10/2</t>
  </si>
  <si>
    <t>VCK2B11</t>
  </si>
  <si>
    <t>VCK2B11/2</t>
  </si>
  <si>
    <t>VCK2B12</t>
  </si>
  <si>
    <t>VCK2B12/2</t>
  </si>
  <si>
    <t>VCK2B13</t>
  </si>
  <si>
    <t>VCK2B13/2</t>
  </si>
  <si>
    <t>VCK2B14</t>
  </si>
  <si>
    <t>VCK2B14/2</t>
  </si>
  <si>
    <t>VCK2B15</t>
  </si>
  <si>
    <t>VCK2B15/2</t>
  </si>
  <si>
    <t>VCK2B16</t>
  </si>
  <si>
    <t>VCK2B16/2</t>
  </si>
  <si>
    <t>VCK2B17</t>
  </si>
  <si>
    <t>VCK2B17/2</t>
  </si>
  <si>
    <t>VCK2B18</t>
  </si>
  <si>
    <t>VCK2B18/2</t>
  </si>
  <si>
    <t>VCK2B19</t>
  </si>
  <si>
    <t>VCK2B19/2</t>
  </si>
  <si>
    <t>VCK2B20</t>
  </si>
  <si>
    <t>VCK2B20/2</t>
  </si>
  <si>
    <t>VCK2B21</t>
  </si>
  <si>
    <t>VCK2B21/2</t>
  </si>
  <si>
    <t>VCK2B22</t>
  </si>
  <si>
    <t>VCK2B22/2</t>
  </si>
  <si>
    <t>VCK2B23</t>
  </si>
  <si>
    <t>VCK2B23/2</t>
  </si>
  <si>
    <t>VCK2B24</t>
  </si>
  <si>
    <t>VCK2B24/2</t>
  </si>
  <si>
    <t>VCK2B25</t>
  </si>
  <si>
    <t>VCK2B25/2</t>
  </si>
  <si>
    <t>VCK2B26</t>
  </si>
  <si>
    <t>VCK2B26/2</t>
  </si>
  <si>
    <t>VCK2B27</t>
  </si>
  <si>
    <t>VCK2B27/2</t>
  </si>
  <si>
    <t>VCK2B28</t>
  </si>
  <si>
    <t>VCK2B28/2</t>
  </si>
  <si>
    <t>VCK2B29</t>
  </si>
  <si>
    <t>VCK2B29/2</t>
  </si>
  <si>
    <t>VCK2B30</t>
  </si>
  <si>
    <t>VCK2B30/2</t>
  </si>
  <si>
    <t>VC601</t>
  </si>
  <si>
    <t>VC602</t>
  </si>
  <si>
    <t>VC603</t>
  </si>
  <si>
    <t>VC604</t>
  </si>
  <si>
    <t>VC605</t>
  </si>
  <si>
    <t>VC606</t>
  </si>
  <si>
    <t>VC607</t>
  </si>
  <si>
    <t>VC608</t>
  </si>
  <si>
    <t>VC609</t>
  </si>
  <si>
    <t>VC610</t>
  </si>
  <si>
    <t>VC611</t>
  </si>
  <si>
    <t>VC612</t>
  </si>
  <si>
    <t>VC613</t>
  </si>
  <si>
    <t>VC614</t>
  </si>
  <si>
    <t>VC615</t>
  </si>
  <si>
    <t>VC616</t>
  </si>
  <si>
    <t>VC617</t>
  </si>
  <si>
    <t>VC618</t>
  </si>
  <si>
    <t>VC619</t>
  </si>
  <si>
    <t>VC620</t>
  </si>
  <si>
    <t>VC621</t>
  </si>
  <si>
    <t>VC622</t>
  </si>
  <si>
    <t>VC623</t>
  </si>
  <si>
    <t>VC624</t>
  </si>
  <si>
    <t>VC625</t>
  </si>
  <si>
    <t>VC626</t>
  </si>
  <si>
    <t>VC627</t>
  </si>
  <si>
    <t>VC628</t>
  </si>
  <si>
    <t>VC629</t>
  </si>
  <si>
    <t>VC630</t>
  </si>
  <si>
    <t>VC633</t>
  </si>
  <si>
    <t>VC632</t>
  </si>
  <si>
    <t>VC634</t>
  </si>
  <si>
    <t>VC635</t>
  </si>
  <si>
    <t>VC636</t>
  </si>
  <si>
    <t>VC637</t>
  </si>
  <si>
    <t>VC638</t>
  </si>
  <si>
    <t>VC639</t>
  </si>
  <si>
    <t>VC640</t>
  </si>
  <si>
    <t>VC644</t>
  </si>
  <si>
    <t>VC642</t>
  </si>
  <si>
    <t>VC641</t>
  </si>
  <si>
    <t>VC643</t>
  </si>
  <si>
    <t>VC645</t>
  </si>
  <si>
    <t>VC646</t>
  </si>
  <si>
    <t>VC647</t>
  </si>
  <si>
    <t>VC648</t>
  </si>
  <si>
    <t>VC649</t>
  </si>
  <si>
    <t>VC650</t>
  </si>
  <si>
    <t>VC651</t>
  </si>
  <si>
    <t>VC652</t>
  </si>
  <si>
    <t>VC653</t>
  </si>
  <si>
    <t>VC654</t>
  </si>
  <si>
    <t>VC655</t>
  </si>
  <si>
    <t>VC656</t>
  </si>
  <si>
    <t>VC657</t>
  </si>
  <si>
    <t>VC658</t>
  </si>
  <si>
    <t>VC659</t>
  </si>
  <si>
    <t>VC660</t>
  </si>
  <si>
    <t>VK MIRAD UNIPO Prešov “B“</t>
  </si>
  <si>
    <t>VD6A01</t>
  </si>
  <si>
    <t>Volejbalový klub Spišská Nová Ves - fialová</t>
  </si>
  <si>
    <t>VD6A02</t>
  </si>
  <si>
    <t>VD6A03</t>
  </si>
  <si>
    <t>VD6A04</t>
  </si>
  <si>
    <t>VD6A05</t>
  </si>
  <si>
    <t>VD6A06</t>
  </si>
  <si>
    <t>VD6A07</t>
  </si>
  <si>
    <t>VD6A08</t>
  </si>
  <si>
    <t>VD6A09</t>
  </si>
  <si>
    <t>VD6A10</t>
  </si>
  <si>
    <t>VD6A11</t>
  </si>
  <si>
    <t>VD6A12</t>
  </si>
  <si>
    <t>VD6A13</t>
  </si>
  <si>
    <t>VD6A14</t>
  </si>
  <si>
    <t>VD6A15</t>
  </si>
  <si>
    <t>VD6A16</t>
  </si>
  <si>
    <t>VD6A17</t>
  </si>
  <si>
    <t>VD6A18</t>
  </si>
  <si>
    <t>VD6A19</t>
  </si>
  <si>
    <t>VD6A20</t>
  </si>
  <si>
    <t>VD6A21</t>
  </si>
  <si>
    <t>VD6A22</t>
  </si>
  <si>
    <t>VD6A23</t>
  </si>
  <si>
    <t>VD6A24</t>
  </si>
  <si>
    <t>VK Athletic Legion  Moldava nad Bodvou</t>
  </si>
  <si>
    <t>VD6B01</t>
  </si>
  <si>
    <t>VD6B02</t>
  </si>
  <si>
    <t>VD6B03</t>
  </si>
  <si>
    <t>VD6B04</t>
  </si>
  <si>
    <t>VD6B05</t>
  </si>
  <si>
    <t>VD6B06</t>
  </si>
  <si>
    <t>VD6B07</t>
  </si>
  <si>
    <t>VD6B08</t>
  </si>
  <si>
    <t>VD6B09</t>
  </si>
  <si>
    <t>VD6B10</t>
  </si>
  <si>
    <t>VD6B11</t>
  </si>
  <si>
    <t>VD6B12</t>
  </si>
  <si>
    <t>VD6B13</t>
  </si>
  <si>
    <t>VD6B14</t>
  </si>
  <si>
    <t>VD6B15</t>
  </si>
  <si>
    <t>VD6B16</t>
  </si>
  <si>
    <t>VD6B17</t>
  </si>
  <si>
    <t>VD6B18</t>
  </si>
  <si>
    <t>VD6B19</t>
  </si>
  <si>
    <t>VD6B20</t>
  </si>
  <si>
    <t>VD6B21</t>
  </si>
  <si>
    <t>VD6B22</t>
  </si>
  <si>
    <t>VD6B23</t>
  </si>
  <si>
    <t>VD6B24</t>
  </si>
  <si>
    <t>C</t>
  </si>
  <si>
    <t>VD6C01</t>
  </si>
  <si>
    <t>VD6C02</t>
  </si>
  <si>
    <t>VD6C03</t>
  </si>
  <si>
    <t>VD6C04</t>
  </si>
  <si>
    <t>VD6C05</t>
  </si>
  <si>
    <t>VD6C06</t>
  </si>
  <si>
    <t>VD6C07</t>
  </si>
  <si>
    <t>VD6C08</t>
  </si>
  <si>
    <t>VD6C09</t>
  </si>
  <si>
    <t>VD6C10</t>
  </si>
  <si>
    <t>VD6C11</t>
  </si>
  <si>
    <t>VD6C12</t>
  </si>
  <si>
    <t>VD6C13</t>
  </si>
  <si>
    <t>VD6C14</t>
  </si>
  <si>
    <t>VD6C15</t>
  </si>
  <si>
    <t>VD6C16</t>
  </si>
  <si>
    <t>VD6C17</t>
  </si>
  <si>
    <t>VD6C18</t>
  </si>
  <si>
    <t>VD6C19</t>
  </si>
  <si>
    <t>VD6C20</t>
  </si>
  <si>
    <t>VD6C21</t>
  </si>
  <si>
    <t>VD6C22</t>
  </si>
  <si>
    <t>VD6C23</t>
  </si>
  <si>
    <t>VD6C24</t>
  </si>
  <si>
    <t>VD6C25</t>
  </si>
  <si>
    <t>VD6C26</t>
  </si>
  <si>
    <t>VD6C27</t>
  </si>
  <si>
    <t>VD6C28</t>
  </si>
  <si>
    <t>VD6C29</t>
  </si>
  <si>
    <t>VD6C30</t>
  </si>
  <si>
    <t>VD6D01</t>
  </si>
  <si>
    <t>VD6D02</t>
  </si>
  <si>
    <t>VD6D03</t>
  </si>
  <si>
    <t>VD6D04</t>
  </si>
  <si>
    <t>VD6D05</t>
  </si>
  <si>
    <t>VD6D06</t>
  </si>
  <si>
    <t>VD6D07</t>
  </si>
  <si>
    <t>VD6D08</t>
  </si>
  <si>
    <t>VD6D09</t>
  </si>
  <si>
    <t>D</t>
  </si>
  <si>
    <t>Volejbalový klub Spišská Nová Ves - ružová</t>
  </si>
  <si>
    <t>Názov klubu</t>
  </si>
  <si>
    <t>4X</t>
  </si>
  <si>
    <t>VC401</t>
  </si>
  <si>
    <t>VC402</t>
  </si>
  <si>
    <t>VKM Stará Ľubovňa A</t>
  </si>
  <si>
    <t>VKM Stará Ľubovňa B</t>
  </si>
  <si>
    <t>VC403</t>
  </si>
  <si>
    <t>VC404</t>
  </si>
  <si>
    <t>VC405</t>
  </si>
  <si>
    <t>VC406</t>
  </si>
  <si>
    <t>VC407</t>
  </si>
  <si>
    <t>VC408</t>
  </si>
  <si>
    <t>VC409</t>
  </si>
  <si>
    <t>VC410</t>
  </si>
  <si>
    <t>VC411</t>
  </si>
  <si>
    <t>VC412</t>
  </si>
  <si>
    <t>VC413</t>
  </si>
  <si>
    <t>VC414</t>
  </si>
  <si>
    <t>VC415</t>
  </si>
  <si>
    <t>VC416</t>
  </si>
  <si>
    <t>VC417</t>
  </si>
  <si>
    <t>VC418</t>
  </si>
  <si>
    <t>VC419</t>
  </si>
  <si>
    <t>VC420</t>
  </si>
  <si>
    <t>VC421</t>
  </si>
  <si>
    <t>VC422</t>
  </si>
  <si>
    <t>VC423</t>
  </si>
  <si>
    <t>VC424</t>
  </si>
  <si>
    <t>VC425</t>
  </si>
  <si>
    <t>VC426</t>
  </si>
  <si>
    <t>VC427</t>
  </si>
  <si>
    <t>VC428</t>
  </si>
  <si>
    <t>VC429</t>
  </si>
  <si>
    <t>VC430</t>
  </si>
  <si>
    <t>VC431</t>
  </si>
  <si>
    <t>VC432</t>
  </si>
  <si>
    <t>VC433</t>
  </si>
  <si>
    <t>VC434</t>
  </si>
  <si>
    <t>VC435</t>
  </si>
  <si>
    <t>VC436</t>
  </si>
  <si>
    <t>VC301</t>
  </si>
  <si>
    <t>VC302</t>
  </si>
  <si>
    <t>VC303</t>
  </si>
  <si>
    <t>VC304</t>
  </si>
  <si>
    <t>VC305</t>
  </si>
  <si>
    <t>VC306</t>
  </si>
  <si>
    <t>VC307</t>
  </si>
  <si>
    <t>VC308</t>
  </si>
  <si>
    <t>VC309</t>
  </si>
  <si>
    <t>VC310</t>
  </si>
  <si>
    <t>VC311</t>
  </si>
  <si>
    <t>VC312</t>
  </si>
  <si>
    <t>VC313</t>
  </si>
  <si>
    <t>VC314</t>
  </si>
  <si>
    <t>VC315</t>
  </si>
  <si>
    <t>VC316</t>
  </si>
  <si>
    <t>VC317</t>
  </si>
  <si>
    <t>VC318</t>
  </si>
  <si>
    <t>VD3A01</t>
  </si>
  <si>
    <t>MVK Stropkov A</t>
  </si>
  <si>
    <t>VD3A01/2</t>
  </si>
  <si>
    <t>VD3A02</t>
  </si>
  <si>
    <t>MVK Stropkov B</t>
  </si>
  <si>
    <t>VD3A02/2</t>
  </si>
  <si>
    <t>VD3A03</t>
  </si>
  <si>
    <t>VD3A03/2</t>
  </si>
  <si>
    <t>VD3A04</t>
  </si>
  <si>
    <t>VD3A04/2</t>
  </si>
  <si>
    <t>VD3A05</t>
  </si>
  <si>
    <t>VD3A05/2</t>
  </si>
  <si>
    <t>VD3A06</t>
  </si>
  <si>
    <t>VD3A06/2</t>
  </si>
  <si>
    <t>VD3A07</t>
  </si>
  <si>
    <t>VD3A07/2</t>
  </si>
  <si>
    <t>VD3A08</t>
  </si>
  <si>
    <t>VD3A08/2</t>
  </si>
  <si>
    <t>VD3A09</t>
  </si>
  <si>
    <t>VD3A09/2</t>
  </si>
  <si>
    <t>VD3B01</t>
  </si>
  <si>
    <t>MVK POWERFIT PODOLÍNEC B</t>
  </si>
  <si>
    <t>Volejbalový klub Spišská Nová Ves - biela</t>
  </si>
  <si>
    <t>VD3B01/2</t>
  </si>
  <si>
    <t>VD3B02</t>
  </si>
  <si>
    <t>MVK POWERFIT PODOLÍNEC A</t>
  </si>
  <si>
    <t>VD3B02/2</t>
  </si>
  <si>
    <t>VD3B03</t>
  </si>
  <si>
    <t>VD3B03/2</t>
  </si>
  <si>
    <t>VD3B04</t>
  </si>
  <si>
    <t>VD3B04/2</t>
  </si>
  <si>
    <t>VD3B05</t>
  </si>
  <si>
    <t>VD3B05/2</t>
  </si>
  <si>
    <t>VD3B06</t>
  </si>
  <si>
    <t>VD3B06/2</t>
  </si>
  <si>
    <t>VD3B07</t>
  </si>
  <si>
    <t>VD3B07/2</t>
  </si>
  <si>
    <t>VD3B08</t>
  </si>
  <si>
    <t>VD3B08/2</t>
  </si>
  <si>
    <t>VD3B09</t>
  </si>
  <si>
    <t>VD3B09/2</t>
  </si>
  <si>
    <t>VD3C01</t>
  </si>
  <si>
    <t>Volejbalový klub Spišská Nová Ves - bordová</t>
  </si>
  <si>
    <t>VD3C02</t>
  </si>
  <si>
    <t>Volejbalový klub Spišská Nová Ves - oranžová</t>
  </si>
  <si>
    <t>MVK POWERFIT Spišská Belá</t>
  </si>
  <si>
    <t>VD3C03</t>
  </si>
  <si>
    <t>VD3C04</t>
  </si>
  <si>
    <t>VD3C05</t>
  </si>
  <si>
    <t>VD3C06</t>
  </si>
  <si>
    <t>VD3C07</t>
  </si>
  <si>
    <t>VD3C08</t>
  </si>
  <si>
    <t>VD3C09</t>
  </si>
  <si>
    <t>VD3C10</t>
  </si>
  <si>
    <t>VD3C11</t>
  </si>
  <si>
    <t>VD3C12</t>
  </si>
  <si>
    <t>VD3C13</t>
  </si>
  <si>
    <t>VD3C14</t>
  </si>
  <si>
    <t>VD3C15</t>
  </si>
  <si>
    <t>VD3C16</t>
  </si>
  <si>
    <t>VD3C17</t>
  </si>
  <si>
    <t>VD3C18</t>
  </si>
  <si>
    <t>VD3C19</t>
  </si>
  <si>
    <t>VD3C20</t>
  </si>
  <si>
    <t>VD3C21</t>
  </si>
  <si>
    <t>VD3C22</t>
  </si>
  <si>
    <t>VD3C23</t>
  </si>
  <si>
    <t>VD3C24</t>
  </si>
  <si>
    <t>MVK Powerfit Spišská Belá</t>
  </si>
  <si>
    <t>E</t>
  </si>
  <si>
    <t>VD3D01</t>
  </si>
  <si>
    <t>ŠK Komenského Svidník A</t>
  </si>
  <si>
    <t>MVK Stropkov C</t>
  </si>
  <si>
    <t>VD3D02</t>
  </si>
  <si>
    <t>ŠK Komenského Svidník B</t>
  </si>
  <si>
    <t>VD3D03</t>
  </si>
  <si>
    <t>VD3D04</t>
  </si>
  <si>
    <t>VD3D05</t>
  </si>
  <si>
    <t>VD3D06</t>
  </si>
  <si>
    <t>VD3D07</t>
  </si>
  <si>
    <t>VD3D08</t>
  </si>
  <si>
    <t>VD3D09</t>
  </si>
  <si>
    <t>VD3D10</t>
  </si>
  <si>
    <t>VD3D11</t>
  </si>
  <si>
    <t>VD3D12</t>
  </si>
  <si>
    <t>VD3D13</t>
  </si>
  <si>
    <t>VD3D14</t>
  </si>
  <si>
    <t>VD3D15</t>
  </si>
  <si>
    <t>VD3D16</t>
  </si>
  <si>
    <t>VD3D17</t>
  </si>
  <si>
    <t>VD3D18</t>
  </si>
  <si>
    <t>VD3D19</t>
  </si>
  <si>
    <t>VD3D20</t>
  </si>
  <si>
    <t>VD3D21</t>
  </si>
  <si>
    <t>VD3D22</t>
  </si>
  <si>
    <t>VD3D23</t>
  </si>
  <si>
    <t>VD3D24</t>
  </si>
  <si>
    <t>VD3E01</t>
  </si>
  <si>
    <t>VD3E01/2</t>
  </si>
  <si>
    <t>VD3E02</t>
  </si>
  <si>
    <t>VD3E02/2</t>
  </si>
  <si>
    <t>VD3E03</t>
  </si>
  <si>
    <t>VD3E03/2</t>
  </si>
  <si>
    <t>VD3E04</t>
  </si>
  <si>
    <t>VD3E04/2</t>
  </si>
  <si>
    <t>VD3E05</t>
  </si>
  <si>
    <t>VD3E05/2</t>
  </si>
  <si>
    <t>VD3E06</t>
  </si>
  <si>
    <t>VD3E06/2</t>
  </si>
  <si>
    <t>VD3E07</t>
  </si>
  <si>
    <t>VD3E07/2</t>
  </si>
  <si>
    <t>VD3E08</t>
  </si>
  <si>
    <t>VD3E08/2</t>
  </si>
  <si>
    <t>VD3E09</t>
  </si>
  <si>
    <t>VD3E09/2</t>
  </si>
  <si>
    <t>VD4A01</t>
  </si>
  <si>
    <t>ŠK ELBA Prešov A</t>
  </si>
  <si>
    <t>VD4A02</t>
  </si>
  <si>
    <t>ŠK ELBA Prešov B</t>
  </si>
  <si>
    <t>VD4A03</t>
  </si>
  <si>
    <t>VD4A04</t>
  </si>
  <si>
    <t>VD4A05</t>
  </si>
  <si>
    <t>VD4A06</t>
  </si>
  <si>
    <t>VD4A07</t>
  </si>
  <si>
    <t>VD4A08</t>
  </si>
  <si>
    <t>VD4A09</t>
  </si>
  <si>
    <t>VD4A10</t>
  </si>
  <si>
    <t>VD4A11</t>
  </si>
  <si>
    <t>VD4A12</t>
  </si>
  <si>
    <t>VD4A13</t>
  </si>
  <si>
    <t>VD4A14</t>
  </si>
  <si>
    <t>VD4A15</t>
  </si>
  <si>
    <t>VD4A16</t>
  </si>
  <si>
    <t>VD4A17</t>
  </si>
  <si>
    <t>VD4A18</t>
  </si>
  <si>
    <t>VD4A19</t>
  </si>
  <si>
    <t>VD4A20</t>
  </si>
  <si>
    <t>VD4A21</t>
  </si>
  <si>
    <t>VD4A22</t>
  </si>
  <si>
    <t>VD4A23</t>
  </si>
  <si>
    <t>VD4A24</t>
  </si>
  <si>
    <t>Školský klub ELBA Prešov A</t>
  </si>
  <si>
    <t>Školský klub ELBA Prešov B</t>
  </si>
  <si>
    <t>Dlugoš Do.</t>
  </si>
  <si>
    <t>Duda Fi.</t>
  </si>
  <si>
    <t>Kundrata Sa.</t>
  </si>
  <si>
    <t>Hudačinová Mi.</t>
  </si>
  <si>
    <t>Sališová So.</t>
  </si>
  <si>
    <t>bez rozhodcu</t>
  </si>
  <si>
    <t>Myšková Pe.</t>
  </si>
  <si>
    <t>VD4B01</t>
  </si>
  <si>
    <t>VD4B02</t>
  </si>
  <si>
    <t>VD4B03</t>
  </si>
  <si>
    <t>VD4B04</t>
  </si>
  <si>
    <t>VD4B05</t>
  </si>
  <si>
    <t>VD4B06</t>
  </si>
  <si>
    <t>VD4B07</t>
  </si>
  <si>
    <t>VD4B08</t>
  </si>
  <si>
    <t>VD4B09</t>
  </si>
  <si>
    <t>VD4C01</t>
  </si>
  <si>
    <t>Volejbalový klub Spišská Nová Ves - zelená</t>
  </si>
  <si>
    <t>VD4C02</t>
  </si>
  <si>
    <t>Volejbalový klub Spišská Nová Ves - žltá</t>
  </si>
  <si>
    <t>VD4C03</t>
  </si>
  <si>
    <t>VD4C04</t>
  </si>
  <si>
    <t>VD4C05</t>
  </si>
  <si>
    <t>VD4C06</t>
  </si>
  <si>
    <t>VD4C07</t>
  </si>
  <si>
    <t>VD4C08</t>
  </si>
  <si>
    <t>VD4C09</t>
  </si>
  <si>
    <t>MVK Stropkov "A"</t>
  </si>
  <si>
    <t>MVK Stropkov "B"</t>
  </si>
  <si>
    <t>M SR</t>
  </si>
  <si>
    <r>
      <t xml:space="preserve">X </t>
    </r>
    <r>
      <rPr>
        <b/>
        <sz val="11"/>
        <color rgb="FFFFC000"/>
        <rFont val="Calibri"/>
        <family val="2"/>
        <charset val="238"/>
        <scheme val="minor"/>
      </rPr>
      <t>X</t>
    </r>
  </si>
  <si>
    <t>stretnutie je preložené na iný termín alebo do inej haly</t>
  </si>
  <si>
    <t>Miščík Mar.</t>
  </si>
  <si>
    <t>Sališová Soň.</t>
  </si>
  <si>
    <t>Blicha Ole.</t>
  </si>
  <si>
    <t>Zahradníková Lin.</t>
  </si>
  <si>
    <t>Sopko Mar.</t>
  </si>
  <si>
    <t>Polčan Mar.</t>
  </si>
  <si>
    <t>Soták Ľub.</t>
  </si>
  <si>
    <t>Kohút Mil.</t>
  </si>
  <si>
    <t>Hudačinová Mir.</t>
  </si>
  <si>
    <t>Duda Fil.</t>
  </si>
  <si>
    <t>Kundrata Sam.</t>
  </si>
  <si>
    <t>Smolko Mar.</t>
  </si>
  <si>
    <t>Ivančáková Pet.</t>
  </si>
  <si>
    <t>Lehet Mat.</t>
  </si>
  <si>
    <t>Lastivka Ada.</t>
  </si>
  <si>
    <t>Meroova Mar.</t>
  </si>
  <si>
    <t>Miščík Tom.</t>
  </si>
  <si>
    <t>Hudák Iva.</t>
  </si>
  <si>
    <t>VK MIRAD UNIPO Prešov "A"</t>
  </si>
  <si>
    <t>VC631</t>
  </si>
  <si>
    <t>Koháni Dan.</t>
  </si>
  <si>
    <t>Myšková Pet.</t>
  </si>
  <si>
    <t>Servický Ján</t>
  </si>
  <si>
    <t>Dlugoš Dom.</t>
  </si>
  <si>
    <t>Méroová Mar.</t>
  </si>
  <si>
    <t>VD4D01</t>
  </si>
  <si>
    <t>VD4D02</t>
  </si>
  <si>
    <t>VD4D03</t>
  </si>
  <si>
    <t>VD4D04</t>
  </si>
  <si>
    <t>VD4D05</t>
  </si>
  <si>
    <t>VD4D06</t>
  </si>
  <si>
    <t>VD4D07</t>
  </si>
  <si>
    <t>VD4D08</t>
  </si>
  <si>
    <t>VD4D09</t>
  </si>
  <si>
    <t>VD4D10</t>
  </si>
  <si>
    <t>VD4D11</t>
  </si>
  <si>
    <t>VD4D12</t>
  </si>
  <si>
    <t>VD4D13</t>
  </si>
  <si>
    <t>VD4D14</t>
  </si>
  <si>
    <t>VD4D15</t>
  </si>
  <si>
    <t>VD4D16</t>
  </si>
  <si>
    <t>VD4D17</t>
  </si>
  <si>
    <t>VD4D18</t>
  </si>
  <si>
    <t>VD4D19</t>
  </si>
  <si>
    <t>VD4D20</t>
  </si>
  <si>
    <t>VD4D21</t>
  </si>
  <si>
    <t>VD4D22</t>
  </si>
  <si>
    <t>VD4D23</t>
  </si>
  <si>
    <t>VD4D24</t>
  </si>
  <si>
    <t>Šimko</t>
  </si>
  <si>
    <t>Tiňo Pet.</t>
  </si>
  <si>
    <t>VD6E01</t>
  </si>
  <si>
    <t>VD6E02</t>
  </si>
  <si>
    <t>VK Spišská Nová Ves - fialová</t>
  </si>
  <si>
    <t>VD6E03</t>
  </si>
  <si>
    <t>VD6E04</t>
  </si>
  <si>
    <t>VD6E05</t>
  </si>
  <si>
    <t>VD6E06</t>
  </si>
  <si>
    <t>VD6E07</t>
  </si>
  <si>
    <t>VD6E08</t>
  </si>
  <si>
    <t>VD6E09</t>
  </si>
  <si>
    <t>VD6E10</t>
  </si>
  <si>
    <t>VD6E11</t>
  </si>
  <si>
    <t>VD6E12</t>
  </si>
  <si>
    <t>VD6E13</t>
  </si>
  <si>
    <t>VD6E14</t>
  </si>
  <si>
    <t>VD6E15</t>
  </si>
  <si>
    <t>VD6E16</t>
  </si>
  <si>
    <t>VD6E17</t>
  </si>
  <si>
    <t>VD6E18</t>
  </si>
  <si>
    <t>VD6E19</t>
  </si>
  <si>
    <t>VD6E20</t>
  </si>
  <si>
    <t>VD6E21</t>
  </si>
  <si>
    <t>VD6E22</t>
  </si>
  <si>
    <t>VD6E23</t>
  </si>
  <si>
    <t>VD6E24</t>
  </si>
  <si>
    <t>VD6F01</t>
  </si>
  <si>
    <t>VD6F02</t>
  </si>
  <si>
    <t>VD6F03</t>
  </si>
  <si>
    <t>VD6F04</t>
  </si>
  <si>
    <t>VD6F05</t>
  </si>
  <si>
    <t>VD6F06</t>
  </si>
  <si>
    <t>VD6F07</t>
  </si>
  <si>
    <t>VD6F08</t>
  </si>
  <si>
    <t>VD6F09</t>
  </si>
  <si>
    <t>VD6F10</t>
  </si>
  <si>
    <t>VD6F11</t>
  </si>
  <si>
    <t>VD6F12</t>
  </si>
  <si>
    <t>VD6F13</t>
  </si>
  <si>
    <t>VD6F14</t>
  </si>
  <si>
    <t>VD6F15</t>
  </si>
  <si>
    <t>VD6F16</t>
  </si>
  <si>
    <t>VD6F17</t>
  </si>
  <si>
    <t>VD6F18</t>
  </si>
  <si>
    <t>VD6F19</t>
  </si>
  <si>
    <t>VD6F20</t>
  </si>
  <si>
    <t>VD6F21</t>
  </si>
  <si>
    <t>VD6F22</t>
  </si>
  <si>
    <t>VD6F23</t>
  </si>
  <si>
    <t>VD6F24</t>
  </si>
  <si>
    <t>F</t>
  </si>
  <si>
    <t>VD6G01</t>
  </si>
  <si>
    <t>VD6G02</t>
  </si>
  <si>
    <t>VD6G03</t>
  </si>
  <si>
    <t>VD6G04</t>
  </si>
  <si>
    <t>VD6G05</t>
  </si>
  <si>
    <t>VD6G06</t>
  </si>
  <si>
    <t>VD6G07</t>
  </si>
  <si>
    <t>VD6G08</t>
  </si>
  <si>
    <t>VD6G09</t>
  </si>
  <si>
    <t>VD6G10</t>
  </si>
  <si>
    <t>VD6G11</t>
  </si>
  <si>
    <t>VD6G12</t>
  </si>
  <si>
    <t>VD6G13</t>
  </si>
  <si>
    <t>VD6G14</t>
  </si>
  <si>
    <t>VD6G15</t>
  </si>
  <si>
    <t>VD6G16</t>
  </si>
  <si>
    <t>VD6G17</t>
  </si>
  <si>
    <t>VD6G18</t>
  </si>
  <si>
    <t>VD6G19</t>
  </si>
  <si>
    <t>VD6G20</t>
  </si>
  <si>
    <t>VD6G21</t>
  </si>
  <si>
    <t>VD6G22</t>
  </si>
  <si>
    <t>VD6G23</t>
  </si>
  <si>
    <t>VD6G24</t>
  </si>
  <si>
    <t>G</t>
  </si>
  <si>
    <t>VD6H01</t>
  </si>
  <si>
    <t>VK Spišská Nová Ves - ružová</t>
  </si>
  <si>
    <t>VD6H02</t>
  </si>
  <si>
    <t>VD6H03</t>
  </si>
  <si>
    <t>VD6H04</t>
  </si>
  <si>
    <t>VD6H05</t>
  </si>
  <si>
    <t>VD6H06</t>
  </si>
  <si>
    <t>VD6H07</t>
  </si>
  <si>
    <t>VD6H08</t>
  </si>
  <si>
    <t>VD6H09</t>
  </si>
  <si>
    <t>VD6H10</t>
  </si>
  <si>
    <t>VD6H11</t>
  </si>
  <si>
    <t>VD6H12</t>
  </si>
  <si>
    <t>VD6H13</t>
  </si>
  <si>
    <t>VD6H14</t>
  </si>
  <si>
    <t>VD6H15</t>
  </si>
  <si>
    <t>VD6H16</t>
  </si>
  <si>
    <t>VD6H17</t>
  </si>
  <si>
    <t>VD6H18</t>
  </si>
  <si>
    <t>VD6H19</t>
  </si>
  <si>
    <t>VD6H20</t>
  </si>
  <si>
    <t>VD6H21</t>
  </si>
  <si>
    <t>VD6H22</t>
  </si>
  <si>
    <t>VD6H23</t>
  </si>
  <si>
    <t>VD6H24</t>
  </si>
  <si>
    <t>H</t>
  </si>
  <si>
    <t>VMPA01</t>
  </si>
  <si>
    <t>ŠK Komenského Svidník - modrí</t>
  </si>
  <si>
    <t>ŠK Komenského Svidník - žltí</t>
  </si>
  <si>
    <t>VMPA02</t>
  </si>
  <si>
    <t>ŠK Komenského Svidník - zelení</t>
  </si>
  <si>
    <t>ŠK Komenského Svidník - červení</t>
  </si>
  <si>
    <t>VMPA03</t>
  </si>
  <si>
    <t>VMPA04</t>
  </si>
  <si>
    <t>VMPA05</t>
  </si>
  <si>
    <t>VMPA06</t>
  </si>
  <si>
    <t>VMPA07</t>
  </si>
  <si>
    <t>VMPA08</t>
  </si>
  <si>
    <t>VMPA09</t>
  </si>
  <si>
    <t>VMPA10</t>
  </si>
  <si>
    <t>VMPA11</t>
  </si>
  <si>
    <t>VMPA12</t>
  </si>
  <si>
    <t>VMPA13</t>
  </si>
  <si>
    <t>VMPA14</t>
  </si>
  <si>
    <t>VMPA15</t>
  </si>
  <si>
    <t>VMPA16</t>
  </si>
  <si>
    <t>VMPA17</t>
  </si>
  <si>
    <t>VMPA18</t>
  </si>
  <si>
    <t>VMPB01</t>
  </si>
  <si>
    <t>VMPB02</t>
  </si>
  <si>
    <t>VMPB03</t>
  </si>
  <si>
    <t>VMPB04</t>
  </si>
  <si>
    <t>VMPB05</t>
  </si>
  <si>
    <t>VMPB06</t>
  </si>
  <si>
    <t>VMPB07</t>
  </si>
  <si>
    <t>VMPB08</t>
  </si>
  <si>
    <t>VMPB09</t>
  </si>
  <si>
    <t>VMPB10</t>
  </si>
  <si>
    <t>VMPB11</t>
  </si>
  <si>
    <t>VMPB12</t>
  </si>
  <si>
    <t>VMPB13</t>
  </si>
  <si>
    <t>VMPB14</t>
  </si>
  <si>
    <t>VMPB15</t>
  </si>
  <si>
    <t>VMPB16</t>
  </si>
  <si>
    <t>VMPB17</t>
  </si>
  <si>
    <t>VMPB18</t>
  </si>
  <si>
    <t>VMPC01</t>
  </si>
  <si>
    <t>VMPC02</t>
  </si>
  <si>
    <t>VMPC04</t>
  </si>
  <si>
    <t>VMPC05</t>
  </si>
  <si>
    <t>VMPC06</t>
  </si>
  <si>
    <t>VMPC07</t>
  </si>
  <si>
    <t>VMPC08</t>
  </si>
  <si>
    <t>VMPC09</t>
  </si>
  <si>
    <t>VMPC03</t>
  </si>
  <si>
    <t>VK Athletic Legion - Moldava nad Bodvou 'B'</t>
  </si>
  <si>
    <t>VK Athletic Legion - Moldava nad Bodvou 'A'</t>
  </si>
  <si>
    <t>VK Athletic Legion - Moldava nad Bodvou 'C'</t>
  </si>
  <si>
    <t>Zahradníková Li.</t>
  </si>
  <si>
    <t>KME U16 clapcov 27.4.2025 - 30.04.2025</t>
  </si>
  <si>
    <t>VD31501</t>
  </si>
  <si>
    <t>VD31502</t>
  </si>
  <si>
    <t>VK Spišská Nová Ves - bordová</t>
  </si>
  <si>
    <t>VD31503</t>
  </si>
  <si>
    <t>VD31504</t>
  </si>
  <si>
    <t>VK Spišská Nová Ves - biela</t>
  </si>
  <si>
    <t>VD31505</t>
  </si>
  <si>
    <t>VD31506</t>
  </si>
  <si>
    <t>VD31507</t>
  </si>
  <si>
    <t>VD31508</t>
  </si>
  <si>
    <t>VD31509</t>
  </si>
  <si>
    <t>VD31510</t>
  </si>
  <si>
    <t>VD31511</t>
  </si>
  <si>
    <t>VD31512</t>
  </si>
  <si>
    <t>VD31514</t>
  </si>
  <si>
    <t>VD31515</t>
  </si>
  <si>
    <t>VD31516</t>
  </si>
  <si>
    <t>VD31517</t>
  </si>
  <si>
    <t>VD31518</t>
  </si>
  <si>
    <t>VD31519</t>
  </si>
  <si>
    <t>VD31520</t>
  </si>
  <si>
    <t>VD31521</t>
  </si>
  <si>
    <t>VD31522</t>
  </si>
  <si>
    <t>VD31523</t>
  </si>
  <si>
    <t>VD31524</t>
  </si>
  <si>
    <t>VD31525</t>
  </si>
  <si>
    <t>VD31526</t>
  </si>
  <si>
    <t>VD31527</t>
  </si>
  <si>
    <t>VD31528</t>
  </si>
  <si>
    <t>VD31529</t>
  </si>
  <si>
    <t>VD31530</t>
  </si>
  <si>
    <t>VD31531</t>
  </si>
  <si>
    <t>VD31532</t>
  </si>
  <si>
    <t>VD31533</t>
  </si>
  <si>
    <t>VD31534</t>
  </si>
  <si>
    <t>VD31535</t>
  </si>
  <si>
    <t>VD31536</t>
  </si>
  <si>
    <t>VD31537</t>
  </si>
  <si>
    <t>VD31538</t>
  </si>
  <si>
    <t>VD31539</t>
  </si>
  <si>
    <t>VD31540</t>
  </si>
  <si>
    <t>VD31541</t>
  </si>
  <si>
    <t>VD31542</t>
  </si>
  <si>
    <t>VD31543</t>
  </si>
  <si>
    <t>VD31544</t>
  </si>
  <si>
    <t>VD31545</t>
  </si>
  <si>
    <t>VD31546</t>
  </si>
  <si>
    <t>VD31547</t>
  </si>
  <si>
    <t>VD31548</t>
  </si>
  <si>
    <t>VD31549</t>
  </si>
  <si>
    <t>VD31550</t>
  </si>
  <si>
    <t>1-5</t>
  </si>
  <si>
    <t>VD31513</t>
  </si>
  <si>
    <t>6-10</t>
  </si>
  <si>
    <t>VD36X01</t>
  </si>
  <si>
    <t>VD36X02</t>
  </si>
  <si>
    <t>VD36X03</t>
  </si>
  <si>
    <t>VD36X04</t>
  </si>
  <si>
    <t>VD36X05</t>
  </si>
  <si>
    <t>VD36X06</t>
  </si>
  <si>
    <t>VD36X07</t>
  </si>
  <si>
    <t>VD36X08</t>
  </si>
  <si>
    <t>VD36X09</t>
  </si>
  <si>
    <t>VD36X10</t>
  </si>
  <si>
    <t>VD36X11</t>
  </si>
  <si>
    <t>VD36X12</t>
  </si>
  <si>
    <t>VD36X13</t>
  </si>
  <si>
    <t>VD36X15</t>
  </si>
  <si>
    <t>VD36X20</t>
  </si>
  <si>
    <t>VD36X21</t>
  </si>
  <si>
    <t>VD36X22</t>
  </si>
  <si>
    <t>VD36X23</t>
  </si>
  <si>
    <t>VD36X24</t>
  </si>
  <si>
    <t>VD36X25</t>
  </si>
  <si>
    <t>VD36X26</t>
  </si>
  <si>
    <t>VD36X27</t>
  </si>
  <si>
    <t>VD36X28</t>
  </si>
  <si>
    <t>VD36X29</t>
  </si>
  <si>
    <t>VD36X30</t>
  </si>
  <si>
    <t>VD36X31</t>
  </si>
  <si>
    <t>VD36X32</t>
  </si>
  <si>
    <t>VD36X33</t>
  </si>
  <si>
    <t>VD36X34</t>
  </si>
  <si>
    <t>VD36X35</t>
  </si>
  <si>
    <t>VD36X36</t>
  </si>
  <si>
    <t>VD36X37</t>
  </si>
  <si>
    <t>VD36X38</t>
  </si>
  <si>
    <t>VD36X39</t>
  </si>
  <si>
    <t>VD36X40</t>
  </si>
  <si>
    <t>VD36X41</t>
  </si>
  <si>
    <t>VD36X42</t>
  </si>
  <si>
    <t>VD36X43</t>
  </si>
  <si>
    <t>VD36X44</t>
  </si>
  <si>
    <t>VD36X45</t>
  </si>
  <si>
    <t>VD36X46</t>
  </si>
  <si>
    <t>VD36X47</t>
  </si>
  <si>
    <t>VD36X48</t>
  </si>
  <si>
    <t>VD36X49</t>
  </si>
  <si>
    <t>VD36X50</t>
  </si>
  <si>
    <t>MVK POWERFIT Podolínec "B"</t>
  </si>
  <si>
    <t>ŠK Komenského Svidník "A"</t>
  </si>
  <si>
    <t xml:space="preserve">MVK POWERFIT Podolínec "B" </t>
  </si>
  <si>
    <t>VD36X14</t>
  </si>
  <si>
    <t>VD36X16</t>
  </si>
  <si>
    <t>VD36X17</t>
  </si>
  <si>
    <t>VD36X18</t>
  </si>
  <si>
    <t>VD36X19</t>
  </si>
  <si>
    <t>VD3X1501</t>
  </si>
  <si>
    <t>VD3X1502</t>
  </si>
  <si>
    <t>VD3X1503</t>
  </si>
  <si>
    <t>VD3X1504</t>
  </si>
  <si>
    <t>VD3X1505</t>
  </si>
  <si>
    <t>VD3X1506</t>
  </si>
  <si>
    <t>VD3X1507</t>
  </si>
  <si>
    <t>VD3X1508</t>
  </si>
  <si>
    <t>VD3X1509</t>
  </si>
  <si>
    <t>VD3X1510</t>
  </si>
  <si>
    <t>VD3X1511</t>
  </si>
  <si>
    <t>VD3X1512</t>
  </si>
  <si>
    <t>VD3X1513</t>
  </si>
  <si>
    <t>VD3X1514</t>
  </si>
  <si>
    <t>VD3X1515</t>
  </si>
  <si>
    <t>VD3X1516</t>
  </si>
  <si>
    <t>VD3X1517</t>
  </si>
  <si>
    <t>VD3X1518</t>
  </si>
  <si>
    <t>VD3X1519</t>
  </si>
  <si>
    <t>VD3X1520</t>
  </si>
  <si>
    <t>VD3X1521</t>
  </si>
  <si>
    <t>VD3X1522</t>
  </si>
  <si>
    <t>VD3X1523</t>
  </si>
  <si>
    <t>VD3X1524</t>
  </si>
  <si>
    <t>VD3X1525</t>
  </si>
  <si>
    <t>VD3X1526</t>
  </si>
  <si>
    <t>VD3X1527</t>
  </si>
  <si>
    <t>VD3X1528</t>
  </si>
  <si>
    <t>VD3X1529</t>
  </si>
  <si>
    <t>VD3X1530</t>
  </si>
  <si>
    <t>VD3X1531</t>
  </si>
  <si>
    <t>VD3X1532</t>
  </si>
  <si>
    <t>VD3X1533</t>
  </si>
  <si>
    <t>VD3X1534</t>
  </si>
  <si>
    <t>VD3X1535</t>
  </si>
  <si>
    <t>VD3X1536</t>
  </si>
  <si>
    <t>VD3X1537</t>
  </si>
  <si>
    <t>VD3X1538</t>
  </si>
  <si>
    <t>VD3X1539</t>
  </si>
  <si>
    <t>VD3X1540</t>
  </si>
  <si>
    <t>VD3X1541</t>
  </si>
  <si>
    <t>VD3X1542</t>
  </si>
  <si>
    <t>VD3X1543</t>
  </si>
  <si>
    <t>VD3X1544</t>
  </si>
  <si>
    <t>VD3X1545</t>
  </si>
  <si>
    <t>VD3X1546</t>
  </si>
  <si>
    <t>VD3X1547</t>
  </si>
  <si>
    <t>VD3X1548</t>
  </si>
  <si>
    <t>VD3X1549</t>
  </si>
  <si>
    <t>VD3X1550</t>
  </si>
  <si>
    <t>ŠK Komenského Svidník "B"</t>
  </si>
  <si>
    <t>MVK POWERFIT Podolínec "A"</t>
  </si>
  <si>
    <t>11-15</t>
  </si>
  <si>
    <t>VD3X601</t>
  </si>
  <si>
    <t>VD3X601/2</t>
  </si>
  <si>
    <t>VD3X602</t>
  </si>
  <si>
    <t>VD3X602/2</t>
  </si>
  <si>
    <t>VK Spišská Nová Ves - oranžová</t>
  </si>
  <si>
    <t>MVK Stropkov "C"</t>
  </si>
  <si>
    <t>Kohút Mi.</t>
  </si>
  <si>
    <t>Turnaj juniori. MVK Snina nemá halu</t>
  </si>
  <si>
    <t>M SR kadetky 16.-18.5.2025 - Žilina</t>
  </si>
  <si>
    <t>M SR kadeti 17.-18.5.2025 - Nové Mesto n/V</t>
  </si>
  <si>
    <t>M SR st. žiaci 24.-25.5.2025 - Púchov</t>
  </si>
  <si>
    <t>M SR st. žiačky 23.-25.5.2025 - Veľký Krtíš</t>
  </si>
  <si>
    <t>M SR ml. žiaci 31.5.-1.6.2025 - Prešov</t>
  </si>
  <si>
    <t>M SR ml. žiačky 30.5.-1.6.2025 - Trnava</t>
  </si>
  <si>
    <t>Granden festival</t>
  </si>
  <si>
    <t>Volebná Konferencia SVF v Poprade</t>
  </si>
  <si>
    <t>st.žiačky o 5.miesto</t>
  </si>
  <si>
    <t>1-4</t>
  </si>
  <si>
    <t>5-6</t>
  </si>
  <si>
    <t>VCK11401</t>
  </si>
  <si>
    <t>VK Spišská Nová Ves - modrá</t>
  </si>
  <si>
    <t>VCK11401/2</t>
  </si>
  <si>
    <t>VCK11402</t>
  </si>
  <si>
    <t>VCK11402/2</t>
  </si>
  <si>
    <t>VCK11403</t>
  </si>
  <si>
    <t>VCK11403/2</t>
  </si>
  <si>
    <t>VCK11404</t>
  </si>
  <si>
    <t>VCK11404/2</t>
  </si>
  <si>
    <t>VCK11405</t>
  </si>
  <si>
    <t>VCK11405/2</t>
  </si>
  <si>
    <t>VCK11406</t>
  </si>
  <si>
    <t>VCK11406/2</t>
  </si>
  <si>
    <t>VCK11407</t>
  </si>
  <si>
    <t>VCK11407/2</t>
  </si>
  <si>
    <t>VCK11408</t>
  </si>
  <si>
    <t>VCK11408/2</t>
  </si>
  <si>
    <t>VCK11409</t>
  </si>
  <si>
    <t>VCK11409/2</t>
  </si>
  <si>
    <t>VCK11410</t>
  </si>
  <si>
    <t>VCK11410/2</t>
  </si>
  <si>
    <t>VCK11411</t>
  </si>
  <si>
    <t>VCK11411/2</t>
  </si>
  <si>
    <t>VCK11412</t>
  </si>
  <si>
    <t>VCK11412/2</t>
  </si>
  <si>
    <t>VCK15601</t>
  </si>
  <si>
    <t>VCK15601/2</t>
  </si>
  <si>
    <t>VCK15602</t>
  </si>
  <si>
    <t>VCK15602/2</t>
  </si>
  <si>
    <t>VD41401</t>
  </si>
  <si>
    <t>VD41402</t>
  </si>
  <si>
    <t>VK Spišská Nová Ves - zelená</t>
  </si>
  <si>
    <t>VD41403</t>
  </si>
  <si>
    <t>VD41404</t>
  </si>
  <si>
    <t>VD41405</t>
  </si>
  <si>
    <t>VD41406</t>
  </si>
  <si>
    <t>VD41407</t>
  </si>
  <si>
    <t>VD41408</t>
  </si>
  <si>
    <t>VD41409</t>
  </si>
  <si>
    <t>VD41410</t>
  </si>
  <si>
    <t>VD41411</t>
  </si>
  <si>
    <t>VD41412</t>
  </si>
  <si>
    <t>VD41413</t>
  </si>
  <si>
    <t>VD41414</t>
  </si>
  <si>
    <t>VD41415</t>
  </si>
  <si>
    <t>VD41416</t>
  </si>
  <si>
    <t>VD41417</t>
  </si>
  <si>
    <t>VD41418</t>
  </si>
  <si>
    <t>VD41419</t>
  </si>
  <si>
    <t>VD41420</t>
  </si>
  <si>
    <t>VD41421</t>
  </si>
  <si>
    <t>VD41422</t>
  </si>
  <si>
    <t>VD41423</t>
  </si>
  <si>
    <t>VD41424</t>
  </si>
  <si>
    <t>5-8</t>
  </si>
  <si>
    <t>9-12</t>
  </si>
  <si>
    <t>VD45801</t>
  </si>
  <si>
    <t>VD45802</t>
  </si>
  <si>
    <t>VD45803</t>
  </si>
  <si>
    <t>VD45804</t>
  </si>
  <si>
    <t>VD45805</t>
  </si>
  <si>
    <t>VD45806</t>
  </si>
  <si>
    <t>VD45807</t>
  </si>
  <si>
    <t>VD45808</t>
  </si>
  <si>
    <t>VD45809</t>
  </si>
  <si>
    <t>VD45810</t>
  </si>
  <si>
    <t>VD45811</t>
  </si>
  <si>
    <t>VD45812</t>
  </si>
  <si>
    <t>VD45813</t>
  </si>
  <si>
    <t>VD45814</t>
  </si>
  <si>
    <t>VD45815</t>
  </si>
  <si>
    <t>VD45816</t>
  </si>
  <si>
    <t>VD45817</t>
  </si>
  <si>
    <t>VD45818</t>
  </si>
  <si>
    <t>VD45819</t>
  </si>
  <si>
    <t>VD45820</t>
  </si>
  <si>
    <t>VD45821</t>
  </si>
  <si>
    <t>VD45822</t>
  </si>
  <si>
    <t>VD45823</t>
  </si>
  <si>
    <t>VD45824</t>
  </si>
  <si>
    <t>13-14</t>
  </si>
  <si>
    <t>VD491201</t>
  </si>
  <si>
    <t>VK Spišská Nová Ves - žltá</t>
  </si>
  <si>
    <t>VD491202</t>
  </si>
  <si>
    <t>ŠK ELBA Prešov "B"</t>
  </si>
  <si>
    <t>VD491203</t>
  </si>
  <si>
    <t>VD491204</t>
  </si>
  <si>
    <t>VD491205</t>
  </si>
  <si>
    <t>VD491206</t>
  </si>
  <si>
    <t>VD491207</t>
  </si>
  <si>
    <t>VD491208</t>
  </si>
  <si>
    <t>VD491209</t>
  </si>
  <si>
    <t>VD491210</t>
  </si>
  <si>
    <t>VD491211</t>
  </si>
  <si>
    <t>VD491212</t>
  </si>
  <si>
    <t>VD491213</t>
  </si>
  <si>
    <t>VD491214</t>
  </si>
  <si>
    <t>VD491215</t>
  </si>
  <si>
    <t>VD491216</t>
  </si>
  <si>
    <t>VD491217</t>
  </si>
  <si>
    <t>VD491218</t>
  </si>
  <si>
    <t>VD491219</t>
  </si>
  <si>
    <t>VD491220</t>
  </si>
  <si>
    <t>VD491221</t>
  </si>
  <si>
    <t>VD491222</t>
  </si>
  <si>
    <t>VD491223</t>
  </si>
  <si>
    <t>VD491224</t>
  </si>
  <si>
    <t>VK Spišská Nová Ves – žltá</t>
  </si>
  <si>
    <t>VDX3401</t>
  </si>
  <si>
    <t>ŠK ELBA Prešov "A"</t>
  </si>
  <si>
    <t>VDX3401/2</t>
  </si>
  <si>
    <t>VDX3402</t>
  </si>
  <si>
    <t>VDX3402/2</t>
  </si>
  <si>
    <t>13-16</t>
  </si>
  <si>
    <t>VD61401</t>
  </si>
  <si>
    <t>VD61402</t>
  </si>
  <si>
    <t>VD61403</t>
  </si>
  <si>
    <t>VD61404</t>
  </si>
  <si>
    <t>VD61405</t>
  </si>
  <si>
    <t>VD61406</t>
  </si>
  <si>
    <t>VD61407</t>
  </si>
  <si>
    <t>VD61408</t>
  </si>
  <si>
    <t>VD61409</t>
  </si>
  <si>
    <t>VD61410</t>
  </si>
  <si>
    <t>VD61411</t>
  </si>
  <si>
    <t>VD61412</t>
  </si>
  <si>
    <t>VD61413</t>
  </si>
  <si>
    <t>VD61414</t>
  </si>
  <si>
    <t>VD61415</t>
  </si>
  <si>
    <t>VD61416</t>
  </si>
  <si>
    <t>VD61417</t>
  </si>
  <si>
    <t>VD61418</t>
  </si>
  <si>
    <t>VD61419</t>
  </si>
  <si>
    <t>VD61420</t>
  </si>
  <si>
    <t>VD61421</t>
  </si>
  <si>
    <t>VD61422</t>
  </si>
  <si>
    <t>VD61423</t>
  </si>
  <si>
    <t>VD61424</t>
  </si>
  <si>
    <t>VD65801</t>
  </si>
  <si>
    <t>VD65802</t>
  </si>
  <si>
    <t>VD65803</t>
  </si>
  <si>
    <t>VD65804</t>
  </si>
  <si>
    <t>VD65805</t>
  </si>
  <si>
    <t>VD65806</t>
  </si>
  <si>
    <t>VD65807</t>
  </si>
  <si>
    <t>VD65808</t>
  </si>
  <si>
    <t>VD65809</t>
  </si>
  <si>
    <t>VD65810</t>
  </si>
  <si>
    <t>VD65811</t>
  </si>
  <si>
    <t>VD65812</t>
  </si>
  <si>
    <t>VD65813</t>
  </si>
  <si>
    <t>VD65814</t>
  </si>
  <si>
    <t>VD65815</t>
  </si>
  <si>
    <t>VD65816</t>
  </si>
  <si>
    <t>VD65817</t>
  </si>
  <si>
    <t>VD65818</t>
  </si>
  <si>
    <t>VD65819</t>
  </si>
  <si>
    <t>VD65820</t>
  </si>
  <si>
    <t>VD65821</t>
  </si>
  <si>
    <t>VD65822</t>
  </si>
  <si>
    <t>VD65823</t>
  </si>
  <si>
    <t>VD65824</t>
  </si>
  <si>
    <t>VD69X201</t>
  </si>
  <si>
    <t>VD69X202</t>
  </si>
  <si>
    <t>VD69X203</t>
  </si>
  <si>
    <t>VD69X204</t>
  </si>
  <si>
    <t>VD69X205</t>
  </si>
  <si>
    <t>VD69X206</t>
  </si>
  <si>
    <t>VD69X207</t>
  </si>
  <si>
    <t>VD69X208</t>
  </si>
  <si>
    <t>VD69X209</t>
  </si>
  <si>
    <t>VD69X210</t>
  </si>
  <si>
    <t>VD69X211</t>
  </si>
  <si>
    <t>VD69X218</t>
  </si>
  <si>
    <t>VD69X219</t>
  </si>
  <si>
    <t>VD69X220</t>
  </si>
  <si>
    <t>VD69X221</t>
  </si>
  <si>
    <t>VD69X222</t>
  </si>
  <si>
    <t>VD69X223</t>
  </si>
  <si>
    <t>VD69X224</t>
  </si>
  <si>
    <t>VD69X212</t>
  </si>
  <si>
    <t>VD69X213</t>
  </si>
  <si>
    <t>VD69X214</t>
  </si>
  <si>
    <t>VD69X215</t>
  </si>
  <si>
    <t>VD69X216</t>
  </si>
  <si>
    <t>VD69X217</t>
  </si>
  <si>
    <t>VD6X3601</t>
  </si>
  <si>
    <t>VD6X3602</t>
  </si>
  <si>
    <t>VD6X3603</t>
  </si>
  <si>
    <t>VD6X3604</t>
  </si>
  <si>
    <t>VD6X3605</t>
  </si>
  <si>
    <t>VD6X3606</t>
  </si>
  <si>
    <t>VD6X3607</t>
  </si>
  <si>
    <t>VD6X3608</t>
  </si>
  <si>
    <t>VD6X3609</t>
  </si>
  <si>
    <t>VD6X3610</t>
  </si>
  <si>
    <t>VD6X3611</t>
  </si>
  <si>
    <t>VD6X3612</t>
  </si>
  <si>
    <t>VD6X3613</t>
  </si>
  <si>
    <t>VD6X3614</t>
  </si>
  <si>
    <t>VD6X3615</t>
  </si>
  <si>
    <t>VD6X3616</t>
  </si>
  <si>
    <t>VD6X3617</t>
  </si>
  <si>
    <t>VD6X3618</t>
  </si>
  <si>
    <t>VD6X3619</t>
  </si>
  <si>
    <t>VD6X3620</t>
  </si>
  <si>
    <t>VD6X3621</t>
  </si>
  <si>
    <t>VD6X3622</t>
  </si>
  <si>
    <t>VD6X3623</t>
  </si>
  <si>
    <t>VD6X3624</t>
  </si>
  <si>
    <t>VMP1501</t>
  </si>
  <si>
    <t>VMP1502</t>
  </si>
  <si>
    <t>VMP1503</t>
  </si>
  <si>
    <t>VMP1504</t>
  </si>
  <si>
    <t>VMP1505</t>
  </si>
  <si>
    <t>VMP1506</t>
  </si>
  <si>
    <t>VMP1507</t>
  </si>
  <si>
    <t>VMP1508</t>
  </si>
  <si>
    <t>VMP1509</t>
  </si>
  <si>
    <t>VMP1510</t>
  </si>
  <si>
    <t>2.6.2025 16:30 Volebná Konferencia ObV Východ SVF</t>
  </si>
  <si>
    <t>VCI1401</t>
  </si>
  <si>
    <t>VCI1402</t>
  </si>
  <si>
    <t>VCI1403</t>
  </si>
  <si>
    <t>VCI1404</t>
  </si>
  <si>
    <t>VCI1405</t>
  </si>
  <si>
    <t>VCI1406</t>
  </si>
  <si>
    <t>VCI1407</t>
  </si>
  <si>
    <t>VCI1408</t>
  </si>
  <si>
    <t>VCI1409</t>
  </si>
  <si>
    <t>VCI1410</t>
  </si>
  <si>
    <t>VCI1411</t>
  </si>
  <si>
    <t>VCI1412</t>
  </si>
  <si>
    <t>Skupina A</t>
  </si>
  <si>
    <t>Skupina B</t>
  </si>
  <si>
    <t>o 1. miesto</t>
  </si>
  <si>
    <t>o 3. miesto</t>
  </si>
  <si>
    <t>o 5. miesto</t>
  </si>
  <si>
    <t>o 7. miesto</t>
  </si>
  <si>
    <t>o 9. miesto</t>
  </si>
  <si>
    <t>o 11. miesto</t>
  </si>
  <si>
    <t>VCK2U101</t>
  </si>
  <si>
    <t>VCK2U101/2</t>
  </si>
  <si>
    <t>VCK2U102</t>
  </si>
  <si>
    <t>VCK2U102/2</t>
  </si>
  <si>
    <t>VCK2U301</t>
  </si>
  <si>
    <t>VCK2U301/2</t>
  </si>
  <si>
    <t>VCK2U302</t>
  </si>
  <si>
    <t>VCK2U302/2</t>
  </si>
  <si>
    <t>VCK2U501</t>
  </si>
  <si>
    <t>VCK2U501/2</t>
  </si>
  <si>
    <t>VCK2U502</t>
  </si>
  <si>
    <t>VCK2U502/2</t>
  </si>
  <si>
    <t>VCK2U701</t>
  </si>
  <si>
    <t>VCK2U701/2</t>
  </si>
  <si>
    <t>VCK2U702</t>
  </si>
  <si>
    <t>VCK2U702/2</t>
  </si>
  <si>
    <t>VCK2U901</t>
  </si>
  <si>
    <t>VK Spišská Nová Ves - červená</t>
  </si>
  <si>
    <t>VCK2U901/2</t>
  </si>
  <si>
    <t>VCK2U902</t>
  </si>
  <si>
    <t>VCK2U902/2</t>
  </si>
  <si>
    <t>VCK2UX101</t>
  </si>
  <si>
    <t>VCK2UX101/2</t>
  </si>
  <si>
    <t>VCK2UX102</t>
  </si>
  <si>
    <t>VCK2UX102/2</t>
  </si>
  <si>
    <t>VCI5701</t>
  </si>
  <si>
    <t>VCI5702</t>
  </si>
  <si>
    <t>VK KDS - šport Košice</t>
  </si>
  <si>
    <t>VCI5703</t>
  </si>
  <si>
    <t>VCI5704</t>
  </si>
  <si>
    <t>VCI5705</t>
  </si>
  <si>
    <t>VCI5706</t>
  </si>
  <si>
    <t>VCI5707</t>
  </si>
  <si>
    <t>VCI5708</t>
  </si>
  <si>
    <t>VCI5709</t>
  </si>
  <si>
    <t>Skupina 1-5</t>
  </si>
  <si>
    <t>Skupina 6-10</t>
  </si>
  <si>
    <t>Skupina 11-15</t>
  </si>
  <si>
    <t>Skupina 16-17</t>
  </si>
  <si>
    <t>Skupina C</t>
  </si>
  <si>
    <t>Skupina D</t>
  </si>
  <si>
    <t>Skupina E</t>
  </si>
  <si>
    <t>VC61301</t>
  </si>
  <si>
    <t>VC61302</t>
  </si>
  <si>
    <t>VC61303</t>
  </si>
  <si>
    <t>VC61304</t>
  </si>
  <si>
    <t>VC61305</t>
  </si>
  <si>
    <t>VC61306</t>
  </si>
  <si>
    <t>VC61307</t>
  </si>
  <si>
    <t>VC61308</t>
  </si>
  <si>
    <t>VC61309</t>
  </si>
  <si>
    <t>VC64501</t>
  </si>
  <si>
    <t>VK MIRAD UNIPO Prešov "B"</t>
  </si>
  <si>
    <t>VC64501/2</t>
  </si>
  <si>
    <t>VC64502</t>
  </si>
  <si>
    <t>VC64502/2</t>
  </si>
  <si>
    <t>1-3</t>
  </si>
  <si>
    <t>4-5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</si>
</sst>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1"/>
      <color rgb="FF00B050"/>
      <name val="Calibri"/>
      <family val="2"/>
      <charset val="238"/>
      <scheme val="minor"/>
    </font>
    <font>
      <b/>
      <sz val="11"/>
      <color rgb="FFFF33CC"/>
      <name val="Calibri"/>
      <family val="2"/>
      <charset val="238"/>
      <scheme val="minor"/>
    </font>
    <font>
      <b/>
      <sz val="11"/>
      <color rgb="FF0070C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0"/>
      <color rgb="FF00B05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0"/>
      <color rgb="FF0070C0"/>
      <name val="Calibri"/>
      <family val="2"/>
      <charset val="238"/>
      <scheme val="minor"/>
    </font>
    <font>
      <b/>
      <sz val="11"/>
      <color rgb="FF7030A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rgb="FF7030A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1"/>
      <color theme="4"/>
      <name val="Calibri"/>
      <family val="2"/>
      <charset val="238"/>
      <scheme val="minor"/>
    </font>
    <font>
      <b/>
      <sz val="11"/>
      <color theme="8" tint="-0.249977111117893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sz val="10"/>
      <color rgb="FFFF33CC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</fills>
  <borders count="93"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rgb="FF000000"/>
      </right>
      <top style="medium">
        <color auto="1"/>
      </top>
      <bottom/>
      <diagonal/>
    </border>
    <border>
      <left style="medium">
        <color rgb="FF000000"/>
      </left>
      <right/>
      <top style="medium">
        <color auto="1"/>
      </top>
      <bottom/>
      <diagonal/>
    </border>
    <border>
      <left/>
      <right style="medium">
        <color rgb="FF000000"/>
      </right>
      <top/>
      <bottom style="medium">
        <color auto="1"/>
      </bottom>
      <diagonal/>
    </border>
    <border>
      <left style="medium">
        <color rgb="FF000000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medium">
        <color rgb="FF000000"/>
      </right>
      <top style="thin">
        <color auto="1"/>
      </top>
      <bottom/>
      <diagonal/>
    </border>
    <border>
      <left style="medium">
        <color rgb="FF000000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rgb="FF000000"/>
      </right>
      <top/>
      <bottom style="thin">
        <color auto="1"/>
      </bottom>
      <diagonal/>
    </border>
    <border>
      <left style="medium">
        <color rgb="FF000000"/>
      </left>
      <right/>
      <top/>
      <bottom style="thin">
        <color auto="1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rgb="FF000000"/>
      </left>
      <right style="medium">
        <color auto="1"/>
      </right>
      <top style="medium">
        <color rgb="FF000000"/>
      </top>
      <bottom style="medium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rgb="FF000000"/>
      </right>
      <top style="medium">
        <color auto="1"/>
      </top>
      <bottom/>
      <diagonal/>
    </border>
    <border>
      <left style="medium">
        <color auto="1"/>
      </left>
      <right style="medium">
        <color rgb="FF000000"/>
      </right>
      <top/>
      <bottom/>
      <diagonal/>
    </border>
    <border>
      <left style="medium">
        <color auto="1"/>
      </left>
      <right style="medium">
        <color rgb="FF000000"/>
      </right>
      <top/>
      <bottom style="thin">
        <color auto="1"/>
      </bottom>
      <diagonal/>
    </border>
    <border>
      <left style="medium">
        <color auto="1"/>
      </left>
      <right style="medium">
        <color rgb="FF000000"/>
      </right>
      <top style="thin">
        <color auto="1"/>
      </top>
      <bottom/>
      <diagonal/>
    </border>
    <border>
      <left style="medium">
        <color auto="1"/>
      </left>
      <right style="medium">
        <color rgb="FF000000"/>
      </right>
      <top/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auto="1"/>
      </left>
      <right style="medium">
        <color rgb="FF000000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rgb="FF000000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592">
    <xf numFmtId="0" fontId="0" fillId="0" borderId="0" xfId="0"/>
    <xf numFmtId="0" fontId="2" fillId="0" borderId="0" xfId="0" applyFont="1"/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1" fillId="0" borderId="0" xfId="0" applyFont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10" fillId="0" borderId="0" xfId="0" applyFont="1"/>
    <xf numFmtId="0" fontId="11" fillId="0" borderId="0" xfId="0" applyFont="1" applyAlignment="1">
      <alignment wrapText="1"/>
    </xf>
    <xf numFmtId="0" fontId="12" fillId="0" borderId="0" xfId="0" applyFont="1" applyAlignment="1">
      <alignment wrapText="1"/>
    </xf>
    <xf numFmtId="0" fontId="13" fillId="0" borderId="0" xfId="0" applyFont="1" applyAlignment="1">
      <alignment wrapText="1"/>
    </xf>
    <xf numFmtId="0" fontId="14" fillId="0" borderId="0" xfId="0" applyFont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26" xfId="0" applyFont="1" applyBorder="1"/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  <xf numFmtId="0" fontId="0" fillId="0" borderId="0" xfId="0" applyAlignment="1">
      <alignment horizontal="left"/>
    </xf>
    <xf numFmtId="0" fontId="9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" fillId="0" borderId="46" xfId="0" applyFont="1" applyBorder="1" applyAlignment="1">
      <alignment horizontal="center" vertical="center"/>
    </xf>
    <xf numFmtId="0" fontId="1" fillId="0" borderId="47" xfId="0" applyFont="1" applyBorder="1" applyAlignment="1">
      <alignment horizontal="center" vertical="center"/>
    </xf>
    <xf numFmtId="0" fontId="0" fillId="0" borderId="55" xfId="0" applyBorder="1"/>
    <xf numFmtId="0" fontId="0" fillId="0" borderId="52" xfId="0" applyBorder="1"/>
    <xf numFmtId="0" fontId="1" fillId="0" borderId="48" xfId="0" applyFont="1" applyBorder="1" applyAlignment="1">
      <alignment textRotation="90"/>
    </xf>
    <xf numFmtId="0" fontId="1" fillId="0" borderId="57" xfId="0" applyFont="1" applyBorder="1" applyAlignment="1">
      <alignment textRotation="90"/>
    </xf>
    <xf numFmtId="0" fontId="10" fillId="0" borderId="55" xfId="0" applyFont="1" applyBorder="1"/>
    <xf numFmtId="0" fontId="2" fillId="0" borderId="55" xfId="0" applyFont="1" applyBorder="1"/>
    <xf numFmtId="0" fontId="17" fillId="0" borderId="59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20" fontId="0" fillId="0" borderId="0" xfId="0" applyNumberFormat="1"/>
    <xf numFmtId="0" fontId="0" fillId="3" borderId="0" xfId="0" applyFill="1"/>
    <xf numFmtId="0" fontId="17" fillId="0" borderId="0" xfId="0" applyFont="1" applyAlignment="1">
      <alignment horizontal="center" vertical="center"/>
    </xf>
    <xf numFmtId="0" fontId="0" fillId="4" borderId="0" xfId="0" applyFill="1"/>
    <xf numFmtId="0" fontId="18" fillId="0" borderId="8" xfId="0" applyFont="1" applyBorder="1" applyAlignment="1">
      <alignment horizontal="center" vertical="center"/>
    </xf>
    <xf numFmtId="0" fontId="18" fillId="0" borderId="49" xfId="0" applyFont="1" applyBorder="1" applyAlignment="1">
      <alignment horizontal="center" vertical="center"/>
    </xf>
    <xf numFmtId="49" fontId="0" fillId="0" borderId="0" xfId="0" applyNumberFormat="1" applyAlignment="1">
      <alignment horizontal="left"/>
    </xf>
    <xf numFmtId="0" fontId="19" fillId="0" borderId="0" xfId="0" applyFont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0" fillId="0" borderId="48" xfId="0" applyFont="1" applyBorder="1"/>
    <xf numFmtId="0" fontId="16" fillId="0" borderId="53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54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16" fillId="0" borderId="2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/>
    </xf>
    <xf numFmtId="0" fontId="16" fillId="2" borderId="20" xfId="0" applyFont="1" applyFill="1" applyBorder="1" applyAlignment="1">
      <alignment horizontal="center" vertical="center"/>
    </xf>
    <xf numFmtId="0" fontId="16" fillId="2" borderId="54" xfId="0" applyFont="1" applyFill="1" applyBorder="1" applyAlignment="1">
      <alignment horizontal="center" vertical="center"/>
    </xf>
    <xf numFmtId="0" fontId="16" fillId="2" borderId="4" xfId="0" applyFont="1" applyFill="1" applyBorder="1" applyAlignment="1">
      <alignment horizontal="center" vertical="center"/>
    </xf>
    <xf numFmtId="0" fontId="16" fillId="2" borderId="23" xfId="0" applyFont="1" applyFill="1" applyBorder="1" applyAlignment="1">
      <alignment horizontal="center" vertical="center"/>
    </xf>
    <xf numFmtId="0" fontId="16" fillId="2" borderId="56" xfId="0" applyFont="1" applyFill="1" applyBorder="1" applyAlignment="1">
      <alignment horizontal="center" vertical="center"/>
    </xf>
    <xf numFmtId="0" fontId="16" fillId="2" borderId="6" xfId="0" applyFont="1" applyFill="1" applyBorder="1" applyAlignment="1">
      <alignment horizontal="center" vertical="center"/>
    </xf>
    <xf numFmtId="0" fontId="16" fillId="2" borderId="21" xfId="0" applyFont="1" applyFill="1" applyBorder="1" applyAlignment="1">
      <alignment horizontal="center" vertical="center"/>
    </xf>
    <xf numFmtId="0" fontId="10" fillId="0" borderId="58" xfId="0" applyFont="1" applyBorder="1"/>
    <xf numFmtId="0" fontId="16" fillId="2" borderId="55" xfId="0" applyFont="1" applyFill="1" applyBorder="1" applyAlignment="1">
      <alignment horizontal="center" vertical="center"/>
    </xf>
    <xf numFmtId="0" fontId="16" fillId="2" borderId="8" xfId="0" applyFont="1" applyFill="1" applyBorder="1" applyAlignment="1">
      <alignment horizontal="center" vertical="center"/>
    </xf>
    <xf numFmtId="0" fontId="16" fillId="0" borderId="56" xfId="0" applyFont="1" applyBorder="1" applyAlignment="1">
      <alignment horizontal="center" vertical="center"/>
    </xf>
    <xf numFmtId="0" fontId="16" fillId="0" borderId="29" xfId="0" applyFont="1" applyBorder="1" applyAlignment="1">
      <alignment horizontal="center" vertical="center"/>
    </xf>
    <xf numFmtId="0" fontId="10" fillId="0" borderId="6" xfId="0" applyFont="1" applyBorder="1"/>
    <xf numFmtId="0" fontId="10" fillId="0" borderId="21" xfId="0" applyFont="1" applyBorder="1"/>
    <xf numFmtId="0" fontId="10" fillId="0" borderId="8" xfId="0" applyFont="1" applyBorder="1"/>
    <xf numFmtId="0" fontId="10" fillId="0" borderId="19" xfId="0" applyFont="1" applyBorder="1"/>
    <xf numFmtId="0" fontId="10" fillId="0" borderId="52" xfId="0" applyFont="1" applyBorder="1"/>
    <xf numFmtId="0" fontId="10" fillId="0" borderId="28" xfId="0" applyFont="1" applyBorder="1"/>
    <xf numFmtId="0" fontId="10" fillId="0" borderId="50" xfId="0" applyFont="1" applyBorder="1"/>
    <xf numFmtId="0" fontId="10" fillId="0" borderId="24" xfId="0" applyFont="1" applyBorder="1"/>
    <xf numFmtId="0" fontId="10" fillId="0" borderId="27" xfId="0" applyFont="1" applyBorder="1"/>
    <xf numFmtId="0" fontId="10" fillId="0" borderId="51" xfId="0" applyFont="1" applyBorder="1"/>
    <xf numFmtId="0" fontId="10" fillId="0" borderId="25" xfId="0" applyFont="1" applyBorder="1"/>
    <xf numFmtId="0" fontId="16" fillId="0" borderId="59" xfId="0" applyFont="1" applyBorder="1" applyAlignment="1">
      <alignment horizontal="center" vertical="center"/>
    </xf>
    <xf numFmtId="0" fontId="16" fillId="0" borderId="49" xfId="0" applyFont="1" applyBorder="1" applyAlignment="1">
      <alignment horizontal="center" vertical="center"/>
    </xf>
    <xf numFmtId="0" fontId="15" fillId="5" borderId="0" xfId="0" applyFont="1" applyFill="1"/>
    <xf numFmtId="0" fontId="17" fillId="0" borderId="0" xfId="0" applyFont="1" applyAlignment="1">
      <alignment horizontal="center"/>
    </xf>
    <xf numFmtId="0" fontId="16" fillId="2" borderId="29" xfId="0" applyFont="1" applyFill="1" applyBorder="1" applyAlignment="1">
      <alignment horizontal="center" vertical="center"/>
    </xf>
    <xf numFmtId="0" fontId="9" fillId="0" borderId="0" xfId="0" applyFont="1" applyAlignment="1">
      <alignment wrapText="1"/>
    </xf>
    <xf numFmtId="14" fontId="9" fillId="0" borderId="0" xfId="0" applyNumberFormat="1" applyFont="1" applyAlignment="1">
      <alignment horizontal="center" wrapText="1"/>
    </xf>
    <xf numFmtId="0" fontId="4" fillId="0" borderId="0" xfId="0" applyFont="1"/>
    <xf numFmtId="0" fontId="17" fillId="0" borderId="55" xfId="0" applyFont="1" applyBorder="1" applyAlignment="1">
      <alignment horizontal="center" vertical="center"/>
    </xf>
    <xf numFmtId="0" fontId="1" fillId="0" borderId="61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52" xfId="0" applyFont="1" applyBorder="1" applyAlignment="1">
      <alignment horizontal="center" vertical="center"/>
    </xf>
    <xf numFmtId="0" fontId="4" fillId="0" borderId="54" xfId="0" applyFont="1" applyBorder="1" applyAlignment="1">
      <alignment horizontal="center" vertical="center"/>
    </xf>
    <xf numFmtId="0" fontId="4" fillId="0" borderId="5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56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5" xfId="0" applyFont="1" applyBorder="1" applyAlignment="1">
      <alignment horizontal="center" vertical="center"/>
    </xf>
    <xf numFmtId="0" fontId="2" fillId="0" borderId="52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0" fontId="4" fillId="0" borderId="55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16" fontId="0" fillId="0" borderId="0" xfId="0" applyNumberFormat="1"/>
    <xf numFmtId="0" fontId="4" fillId="0" borderId="40" xfId="0" applyFont="1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  <xf numFmtId="0" fontId="4" fillId="0" borderId="49" xfId="0" applyFont="1" applyBorder="1" applyAlignment="1">
      <alignment horizontal="center" vertical="center"/>
    </xf>
    <xf numFmtId="0" fontId="4" fillId="0" borderId="59" xfId="0" applyFont="1" applyBorder="1" applyAlignment="1">
      <alignment horizontal="center" vertical="center"/>
    </xf>
    <xf numFmtId="0" fontId="7" fillId="0" borderId="62" xfId="0" applyFont="1" applyBorder="1" applyAlignment="1">
      <alignment horizontal="center" vertical="center" wrapText="1"/>
    </xf>
    <xf numFmtId="0" fontId="7" fillId="0" borderId="62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center" vertical="center"/>
    </xf>
    <xf numFmtId="49" fontId="9" fillId="0" borderId="0" xfId="0" applyNumberFormat="1" applyFont="1" applyAlignment="1">
      <alignment horizontal="center" wrapText="1"/>
    </xf>
    <xf numFmtId="0" fontId="7" fillId="0" borderId="68" xfId="0" applyFont="1" applyBorder="1" applyAlignment="1">
      <alignment horizontal="left" vertical="center" wrapText="1"/>
    </xf>
    <xf numFmtId="0" fontId="7" fillId="0" borderId="6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1" fillId="0" borderId="0" xfId="0" applyFont="1"/>
    <xf numFmtId="0" fontId="22" fillId="0" borderId="0" xfId="0" applyFont="1" applyAlignment="1">
      <alignment wrapText="1"/>
    </xf>
    <xf numFmtId="0" fontId="16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7" fillId="0" borderId="69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0" fillId="0" borderId="59" xfId="0" applyFont="1" applyBorder="1"/>
    <xf numFmtId="0" fontId="10" fillId="0" borderId="49" xfId="0" applyFont="1" applyBorder="1"/>
    <xf numFmtId="0" fontId="16" fillId="2" borderId="49" xfId="0" applyFont="1" applyFill="1" applyBorder="1" applyAlignment="1">
      <alignment horizontal="center" vertical="center"/>
    </xf>
    <xf numFmtId="0" fontId="10" fillId="0" borderId="41" xfId="0" applyFont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0" fontId="10" fillId="0" borderId="51" xfId="0" applyFont="1" applyBorder="1" applyAlignment="1">
      <alignment horizontal="center" vertical="center"/>
    </xf>
    <xf numFmtId="0" fontId="10" fillId="0" borderId="40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0" fillId="0" borderId="62" xfId="0" applyBorder="1"/>
    <xf numFmtId="0" fontId="5" fillId="0" borderId="62" xfId="0" applyFont="1" applyBorder="1" applyAlignment="1">
      <alignment horizontal="center" textRotation="90"/>
    </xf>
    <xf numFmtId="0" fontId="6" fillId="0" borderId="62" xfId="0" applyFont="1" applyBorder="1" applyAlignment="1">
      <alignment horizontal="center" textRotation="90"/>
    </xf>
    <xf numFmtId="0" fontId="5" fillId="0" borderId="62" xfId="0" applyFont="1" applyBorder="1" applyAlignment="1">
      <alignment textRotation="90"/>
    </xf>
    <xf numFmtId="0" fontId="5" fillId="0" borderId="62" xfId="0" applyFont="1" applyBorder="1" applyAlignment="1">
      <alignment horizontal="center" vertical="center"/>
    </xf>
    <xf numFmtId="0" fontId="6" fillId="0" borderId="62" xfId="0" applyFont="1" applyBorder="1" applyAlignment="1">
      <alignment textRotation="90"/>
    </xf>
    <xf numFmtId="0" fontId="6" fillId="0" borderId="62" xfId="0" applyFont="1" applyBorder="1" applyAlignment="1">
      <alignment horizontal="center" vertical="center"/>
    </xf>
    <xf numFmtId="0" fontId="14" fillId="0" borderId="45" xfId="0" applyFont="1" applyBorder="1" applyAlignment="1">
      <alignment horizontal="left" vertical="center"/>
    </xf>
    <xf numFmtId="0" fontId="5" fillId="0" borderId="45" xfId="0" applyFont="1" applyBorder="1" applyAlignment="1">
      <alignment horizontal="left" vertical="center"/>
    </xf>
    <xf numFmtId="0" fontId="4" fillId="0" borderId="4" xfId="0" applyFont="1" applyBorder="1" applyAlignment="1">
      <alignment horizontal="center" vertical="center"/>
    </xf>
    <xf numFmtId="2" fontId="10" fillId="0" borderId="0" xfId="0" applyNumberFormat="1" applyFont="1"/>
    <xf numFmtId="0" fontId="10" fillId="0" borderId="0" xfId="0" applyFont="1" applyAlignment="1">
      <alignment horizontal="left" vertical="center"/>
    </xf>
    <xf numFmtId="0" fontId="7" fillId="0" borderId="73" xfId="0" applyFont="1" applyBorder="1" applyAlignment="1">
      <alignment horizontal="center" vertical="center" wrapText="1"/>
    </xf>
    <xf numFmtId="0" fontId="7" fillId="0" borderId="68" xfId="0" applyFont="1" applyBorder="1" applyAlignment="1">
      <alignment vertical="center" wrapText="1"/>
    </xf>
    <xf numFmtId="0" fontId="15" fillId="0" borderId="3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69" xfId="0" applyBorder="1"/>
    <xf numFmtId="0" fontId="4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0" fontId="6" fillId="0" borderId="0" xfId="0" applyFont="1" applyAlignment="1">
      <alignment textRotation="90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10" fillId="0" borderId="0" xfId="0" applyFont="1" applyAlignment="1">
      <alignment horizontal="left"/>
    </xf>
    <xf numFmtId="0" fontId="9" fillId="0" borderId="0" xfId="0" applyFont="1" applyAlignment="1">
      <alignment horizontal="center" vertical="center"/>
    </xf>
    <xf numFmtId="0" fontId="9" fillId="0" borderId="11" xfId="0" applyFont="1" applyBorder="1" applyAlignment="1">
      <alignment horizontal="center" vertical="center" wrapText="1"/>
    </xf>
    <xf numFmtId="0" fontId="0" fillId="0" borderId="43" xfId="0" applyBorder="1" applyAlignment="1">
      <alignment horizontal="center" vertical="center"/>
    </xf>
    <xf numFmtId="0" fontId="0" fillId="0" borderId="0" xfId="0" applyAlignment="1">
      <alignment vertical="center" wrapText="1"/>
    </xf>
    <xf numFmtId="14" fontId="9" fillId="0" borderId="35" xfId="0" applyNumberFormat="1" applyFont="1" applyBorder="1" applyAlignment="1">
      <alignment horizontal="center" wrapText="1"/>
    </xf>
    <xf numFmtId="0" fontId="9" fillId="0" borderId="35" xfId="0" applyFont="1" applyBorder="1" applyAlignment="1">
      <alignment wrapText="1"/>
    </xf>
    <xf numFmtId="14" fontId="9" fillId="0" borderId="31" xfId="0" applyNumberFormat="1" applyFont="1" applyBorder="1" applyAlignment="1">
      <alignment horizontal="center" wrapText="1"/>
    </xf>
    <xf numFmtId="0" fontId="9" fillId="0" borderId="31" xfId="0" applyFont="1" applyBorder="1" applyAlignment="1">
      <alignment wrapText="1"/>
    </xf>
    <xf numFmtId="0" fontId="9" fillId="0" borderId="35" xfId="0" applyFont="1" applyBorder="1" applyAlignment="1">
      <alignment horizontal="left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14" fontId="9" fillId="0" borderId="0" xfId="0" applyNumberFormat="1" applyFont="1" applyAlignment="1">
      <alignment horizontal="center"/>
    </xf>
    <xf numFmtId="0" fontId="9" fillId="0" borderId="0" xfId="0" applyFont="1"/>
    <xf numFmtId="0" fontId="9" fillId="0" borderId="35" xfId="0" applyFont="1" applyBorder="1"/>
    <xf numFmtId="0" fontId="9" fillId="0" borderId="11" xfId="0" applyFont="1" applyBorder="1"/>
    <xf numFmtId="0" fontId="9" fillId="0" borderId="10" xfId="0" applyFont="1" applyBorder="1" applyAlignment="1">
      <alignment horizontal="left" wrapText="1"/>
    </xf>
    <xf numFmtId="14" fontId="9" fillId="0" borderId="11" xfId="0" applyNumberFormat="1" applyFont="1" applyBorder="1" applyAlignment="1">
      <alignment horizontal="center" wrapText="1"/>
    </xf>
    <xf numFmtId="0" fontId="9" fillId="0" borderId="11" xfId="0" applyFont="1" applyBorder="1" applyAlignment="1">
      <alignment wrapText="1"/>
    </xf>
    <xf numFmtId="0" fontId="10" fillId="0" borderId="11" xfId="0" applyFont="1" applyBorder="1"/>
    <xf numFmtId="0" fontId="9" fillId="0" borderId="10" xfId="0" applyFont="1" applyBorder="1" applyAlignment="1">
      <alignment wrapText="1"/>
    </xf>
    <xf numFmtId="0" fontId="9" fillId="0" borderId="37" xfId="0" applyFont="1" applyBorder="1" applyAlignment="1">
      <alignment wrapText="1"/>
    </xf>
    <xf numFmtId="49" fontId="9" fillId="0" borderId="35" xfId="0" applyNumberFormat="1" applyFont="1" applyBorder="1" applyAlignment="1">
      <alignment horizontal="center" wrapText="1"/>
    </xf>
    <xf numFmtId="0" fontId="9" fillId="0" borderId="15" xfId="0" applyFont="1" applyBorder="1" applyAlignment="1">
      <alignment wrapText="1"/>
    </xf>
    <xf numFmtId="0" fontId="9" fillId="0" borderId="34" xfId="0" applyFont="1" applyBorder="1" applyAlignment="1">
      <alignment wrapText="1"/>
    </xf>
    <xf numFmtId="49" fontId="9" fillId="0" borderId="11" xfId="0" applyNumberFormat="1" applyFont="1" applyBorder="1" applyAlignment="1">
      <alignment horizontal="center" wrapText="1"/>
    </xf>
    <xf numFmtId="0" fontId="10" fillId="0" borderId="64" xfId="0" applyFont="1" applyBorder="1" applyAlignment="1">
      <alignment horizontal="center"/>
    </xf>
    <xf numFmtId="0" fontId="10" fillId="0" borderId="65" xfId="0" applyFont="1" applyBorder="1" applyAlignment="1">
      <alignment horizontal="center"/>
    </xf>
    <xf numFmtId="0" fontId="0" fillId="0" borderId="81" xfId="0" applyBorder="1"/>
    <xf numFmtId="0" fontId="5" fillId="0" borderId="48" xfId="0" applyFont="1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18" fillId="0" borderId="63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/>
    </xf>
    <xf numFmtId="0" fontId="6" fillId="0" borderId="48" xfId="0" applyFont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17" fillId="0" borderId="84" xfId="0" applyFont="1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16" fillId="0" borderId="84" xfId="0" applyFont="1" applyBorder="1" applyAlignment="1">
      <alignment horizontal="center" vertical="center"/>
    </xf>
    <xf numFmtId="0" fontId="4" fillId="0" borderId="71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center" vertical="center"/>
    </xf>
    <xf numFmtId="0" fontId="16" fillId="6" borderId="54" xfId="0" applyFont="1" applyFill="1" applyBorder="1" applyAlignment="1">
      <alignment horizontal="center" vertical="center"/>
    </xf>
    <xf numFmtId="0" fontId="16" fillId="6" borderId="3" xfId="0" applyFont="1" applyFill="1" applyBorder="1" applyAlignment="1">
      <alignment horizontal="center" vertical="center"/>
    </xf>
    <xf numFmtId="0" fontId="16" fillId="6" borderId="84" xfId="0" applyFont="1" applyFill="1" applyBorder="1" applyAlignment="1">
      <alignment horizontal="center" vertical="center"/>
    </xf>
    <xf numFmtId="0" fontId="16" fillId="6" borderId="8" xfId="0" applyFont="1" applyFill="1" applyBorder="1" applyAlignment="1">
      <alignment horizontal="center" vertical="center"/>
    </xf>
    <xf numFmtId="0" fontId="16" fillId="6" borderId="56" xfId="0" applyFont="1" applyFill="1" applyBorder="1" applyAlignment="1">
      <alignment horizontal="center" vertical="center"/>
    </xf>
    <xf numFmtId="0" fontId="16" fillId="6" borderId="4" xfId="0" applyFont="1" applyFill="1" applyBorder="1" applyAlignment="1">
      <alignment horizontal="center" vertical="center"/>
    </xf>
    <xf numFmtId="0" fontId="4" fillId="6" borderId="65" xfId="0" applyFont="1" applyFill="1" applyBorder="1" applyAlignment="1">
      <alignment horizontal="center" vertical="center"/>
    </xf>
    <xf numFmtId="0" fontId="4" fillId="0" borderId="53" xfId="0" applyFont="1" applyBorder="1" applyAlignment="1">
      <alignment horizontal="center" vertical="center"/>
    </xf>
    <xf numFmtId="0" fontId="16" fillId="0" borderId="66" xfId="0" applyFont="1" applyBorder="1" applyAlignment="1">
      <alignment horizontal="center" vertical="center"/>
    </xf>
    <xf numFmtId="0" fontId="16" fillId="2" borderId="59" xfId="0" applyFont="1" applyFill="1" applyBorder="1" applyAlignment="1">
      <alignment horizontal="center" vertical="center"/>
    </xf>
    <xf numFmtId="0" fontId="4" fillId="2" borderId="30" xfId="0" applyFont="1" applyFill="1" applyBorder="1" applyAlignment="1">
      <alignment horizontal="center" vertical="center"/>
    </xf>
    <xf numFmtId="0" fontId="16" fillId="2" borderId="84" xfId="0" applyFont="1" applyFill="1" applyBorder="1" applyAlignment="1">
      <alignment horizontal="center" vertical="center"/>
    </xf>
    <xf numFmtId="0" fontId="4" fillId="2" borderId="71" xfId="0" applyFont="1" applyFill="1" applyBorder="1" applyAlignment="1">
      <alignment horizontal="center" vertical="center"/>
    </xf>
    <xf numFmtId="0" fontId="4" fillId="2" borderId="52" xfId="0" applyFont="1" applyFill="1" applyBorder="1" applyAlignment="1">
      <alignment horizontal="center" vertical="center"/>
    </xf>
    <xf numFmtId="0" fontId="16" fillId="6" borderId="6" xfId="0" applyFont="1" applyFill="1" applyBorder="1" applyAlignment="1">
      <alignment horizontal="center" vertical="center"/>
    </xf>
    <xf numFmtId="0" fontId="16" fillId="6" borderId="21" xfId="0" applyFont="1" applyFill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6" fillId="3" borderId="52" xfId="0" applyFont="1" applyFill="1" applyBorder="1" applyAlignment="1">
      <alignment horizontal="center" vertical="center"/>
    </xf>
    <xf numFmtId="0" fontId="16" fillId="3" borderId="3" xfId="0" applyFont="1" applyFill="1" applyBorder="1" applyAlignment="1">
      <alignment horizontal="center" vertical="center"/>
    </xf>
    <xf numFmtId="0" fontId="16" fillId="3" borderId="4" xfId="0" applyFont="1" applyFill="1" applyBorder="1" applyAlignment="1">
      <alignment horizontal="center" vertical="center"/>
    </xf>
    <xf numFmtId="0" fontId="16" fillId="3" borderId="8" xfId="0" applyFont="1" applyFill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6" fillId="0" borderId="28" xfId="0" applyFont="1" applyBorder="1" applyAlignment="1">
      <alignment horizontal="center" vertical="center"/>
    </xf>
    <xf numFmtId="0" fontId="10" fillId="0" borderId="32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10" fillId="0" borderId="70" xfId="0" applyFont="1" applyBorder="1" applyAlignment="1">
      <alignment horizontal="center" vertical="center"/>
    </xf>
    <xf numFmtId="0" fontId="10" fillId="0" borderId="43" xfId="0" applyFont="1" applyBorder="1" applyAlignment="1">
      <alignment horizontal="center" vertical="center"/>
    </xf>
    <xf numFmtId="0" fontId="10" fillId="0" borderId="75" xfId="0" applyFont="1" applyBorder="1" applyAlignment="1">
      <alignment horizontal="center" vertical="center"/>
    </xf>
    <xf numFmtId="0" fontId="23" fillId="0" borderId="44" xfId="0" applyFont="1" applyBorder="1" applyAlignment="1">
      <alignment horizontal="left" vertical="center"/>
    </xf>
    <xf numFmtId="0" fontId="23" fillId="0" borderId="45" xfId="0" applyFont="1" applyBorder="1" applyAlignment="1">
      <alignment horizontal="left" vertical="center"/>
    </xf>
    <xf numFmtId="0" fontId="24" fillId="0" borderId="45" xfId="0" applyFont="1" applyBorder="1"/>
    <xf numFmtId="0" fontId="6" fillId="0" borderId="18" xfId="0" applyFont="1" applyBorder="1"/>
    <xf numFmtId="0" fontId="5" fillId="0" borderId="60" xfId="0" applyFont="1" applyBorder="1" applyAlignment="1">
      <alignment horizontal="left" vertical="center"/>
    </xf>
    <xf numFmtId="0" fontId="5" fillId="0" borderId="74" xfId="0" applyFont="1" applyBorder="1" applyAlignment="1">
      <alignment horizontal="left" vertical="center"/>
    </xf>
    <xf numFmtId="0" fontId="5" fillId="0" borderId="72" xfId="0" applyFont="1" applyBorder="1"/>
    <xf numFmtId="0" fontId="16" fillId="0" borderId="27" xfId="0" applyFont="1" applyBorder="1" applyAlignment="1">
      <alignment horizontal="center" vertical="center"/>
    </xf>
    <xf numFmtId="0" fontId="16" fillId="0" borderId="41" xfId="0" applyFont="1" applyBorder="1" applyAlignment="1">
      <alignment horizontal="center" vertical="center"/>
    </xf>
    <xf numFmtId="0" fontId="4" fillId="6" borderId="56" xfId="0" applyFont="1" applyFill="1" applyBorder="1" applyAlignment="1">
      <alignment horizontal="center" vertical="center"/>
    </xf>
    <xf numFmtId="0" fontId="4" fillId="6" borderId="8" xfId="0" applyFont="1" applyFill="1" applyBorder="1" applyAlignment="1">
      <alignment horizontal="center" vertical="center"/>
    </xf>
    <xf numFmtId="0" fontId="14" fillId="0" borderId="54" xfId="0" applyFont="1" applyBorder="1" applyAlignment="1">
      <alignment horizontal="center" vertical="center"/>
    </xf>
    <xf numFmtId="0" fontId="2" fillId="0" borderId="26" xfId="0" applyFont="1" applyBorder="1"/>
    <xf numFmtId="0" fontId="4" fillId="6" borderId="3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horizontal="center" vertical="center"/>
    </xf>
    <xf numFmtId="0" fontId="15" fillId="0" borderId="53" xfId="0" applyFont="1" applyBorder="1" applyAlignment="1">
      <alignment horizontal="center" vertical="center"/>
    </xf>
    <xf numFmtId="0" fontId="7" fillId="0" borderId="86" xfId="0" applyFont="1" applyBorder="1" applyAlignment="1">
      <alignment horizontal="center" vertical="center" wrapText="1"/>
    </xf>
    <xf numFmtId="0" fontId="0" fillId="0" borderId="11" xfId="0" applyBorder="1"/>
    <xf numFmtId="0" fontId="10" fillId="0" borderId="18" xfId="0" applyFont="1" applyBorder="1" applyAlignment="1">
      <alignment horizontal="center" vertical="center"/>
    </xf>
    <xf numFmtId="0" fontId="5" fillId="0" borderId="18" xfId="0" applyFont="1" applyBorder="1" applyAlignment="1">
      <alignment horizontal="left" vertical="center"/>
    </xf>
    <xf numFmtId="0" fontId="5" fillId="0" borderId="45" xfId="0" applyFont="1" applyBorder="1"/>
    <xf numFmtId="0" fontId="4" fillId="6" borderId="4" xfId="0" applyFont="1" applyFill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16" fillId="0" borderId="51" xfId="0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6" fillId="0" borderId="32" xfId="0" applyFont="1" applyBorder="1" applyAlignment="1">
      <alignment horizontal="center" vertical="center"/>
    </xf>
    <xf numFmtId="0" fontId="14" fillId="0" borderId="16" xfId="0" applyFont="1" applyBorder="1" applyAlignment="1">
      <alignment horizontal="left"/>
    </xf>
    <xf numFmtId="14" fontId="21" fillId="0" borderId="5" xfId="0" applyNumberFormat="1" applyFont="1" applyBorder="1" applyAlignment="1">
      <alignment wrapText="1"/>
    </xf>
    <xf numFmtId="0" fontId="14" fillId="0" borderId="5" xfId="0" applyFont="1" applyBorder="1"/>
    <xf numFmtId="49" fontId="14" fillId="0" borderId="5" xfId="0" applyNumberFormat="1" applyFont="1" applyBorder="1" applyAlignment="1">
      <alignment horizontal="center" vertical="center"/>
    </xf>
    <xf numFmtId="0" fontId="14" fillId="0" borderId="5" xfId="0" applyFont="1" applyBorder="1" applyAlignment="1">
      <alignment horizontal="center"/>
    </xf>
    <xf numFmtId="0" fontId="14" fillId="0" borderId="0" xfId="0" applyFont="1" applyAlignment="1">
      <alignment horizontal="left"/>
    </xf>
    <xf numFmtId="14" fontId="21" fillId="0" borderId="0" xfId="0" applyNumberFormat="1" applyFont="1" applyAlignment="1">
      <alignment wrapText="1"/>
    </xf>
    <xf numFmtId="49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21" fillId="0" borderId="0" xfId="0" applyFont="1" applyAlignment="1">
      <alignment horizontal="left" wrapText="1"/>
    </xf>
    <xf numFmtId="14" fontId="21" fillId="0" borderId="0" xfId="0" applyNumberFormat="1" applyFont="1" applyAlignment="1">
      <alignment horizontal="center" wrapText="1"/>
    </xf>
    <xf numFmtId="0" fontId="21" fillId="0" borderId="0" xfId="0" applyFont="1" applyAlignment="1">
      <alignment vertical="center"/>
    </xf>
    <xf numFmtId="0" fontId="21" fillId="0" borderId="0" xfId="0" applyFont="1" applyAlignment="1">
      <alignment wrapText="1"/>
    </xf>
    <xf numFmtId="0" fontId="21" fillId="0" borderId="0" xfId="0" applyFont="1" applyAlignment="1">
      <alignment horizontal="center"/>
    </xf>
    <xf numFmtId="0" fontId="20" fillId="0" borderId="6" xfId="0" applyFont="1" applyBorder="1"/>
    <xf numFmtId="0" fontId="20" fillId="0" borderId="7" xfId="0" applyFont="1" applyBorder="1"/>
    <xf numFmtId="0" fontId="21" fillId="0" borderId="13" xfId="0" applyFont="1" applyBorder="1" applyAlignment="1">
      <alignment horizontal="left" wrapText="1"/>
    </xf>
    <xf numFmtId="14" fontId="21" fillId="0" borderId="5" xfId="0" applyNumberFormat="1" applyFont="1" applyBorder="1" applyAlignment="1">
      <alignment horizontal="center" wrapText="1"/>
    </xf>
    <xf numFmtId="0" fontId="21" fillId="0" borderId="5" xfId="0" applyFont="1" applyBorder="1" applyAlignment="1">
      <alignment wrapText="1"/>
    </xf>
    <xf numFmtId="0" fontId="21" fillId="0" borderId="17" xfId="0" applyFont="1" applyBorder="1" applyAlignment="1">
      <alignment horizontal="center" wrapText="1"/>
    </xf>
    <xf numFmtId="0" fontId="21" fillId="0" borderId="10" xfId="0" applyFont="1" applyBorder="1" applyAlignment="1">
      <alignment horizontal="left" wrapText="1"/>
    </xf>
    <xf numFmtId="0" fontId="21" fillId="0" borderId="64" xfId="0" applyFont="1" applyBorder="1" applyAlignment="1">
      <alignment horizontal="center" wrapText="1"/>
    </xf>
    <xf numFmtId="0" fontId="21" fillId="0" borderId="31" xfId="0" applyFont="1" applyBorder="1" applyAlignment="1">
      <alignment horizontal="center"/>
    </xf>
    <xf numFmtId="0" fontId="21" fillId="0" borderId="37" xfId="0" applyFont="1" applyBorder="1" applyAlignment="1">
      <alignment horizontal="left" wrapText="1"/>
    </xf>
    <xf numFmtId="14" fontId="21" fillId="0" borderId="31" xfId="0" applyNumberFormat="1" applyFont="1" applyBorder="1" applyAlignment="1">
      <alignment horizontal="center" wrapText="1"/>
    </xf>
    <xf numFmtId="0" fontId="21" fillId="0" borderId="31" xfId="0" applyFont="1" applyBorder="1" applyAlignment="1">
      <alignment wrapText="1"/>
    </xf>
    <xf numFmtId="0" fontId="21" fillId="0" borderId="66" xfId="0" applyFont="1" applyBorder="1" applyAlignment="1">
      <alignment horizontal="center" wrapText="1"/>
    </xf>
    <xf numFmtId="0" fontId="21" fillId="0" borderId="34" xfId="0" applyFont="1" applyBorder="1" applyAlignment="1">
      <alignment horizontal="left" wrapText="1"/>
    </xf>
    <xf numFmtId="14" fontId="21" fillId="0" borderId="35" xfId="0" applyNumberFormat="1" applyFont="1" applyBorder="1" applyAlignment="1">
      <alignment horizontal="center" wrapText="1"/>
    </xf>
    <xf numFmtId="0" fontId="21" fillId="0" borderId="35" xfId="0" applyFont="1" applyBorder="1" applyAlignment="1">
      <alignment wrapText="1"/>
    </xf>
    <xf numFmtId="0" fontId="21" fillId="0" borderId="65" xfId="0" applyFont="1" applyBorder="1" applyAlignment="1">
      <alignment horizontal="center" wrapText="1"/>
    </xf>
    <xf numFmtId="0" fontId="21" fillId="0" borderId="35" xfId="0" applyFont="1" applyBorder="1" applyAlignment="1">
      <alignment horizontal="left" wrapText="1"/>
    </xf>
    <xf numFmtId="0" fontId="21" fillId="0" borderId="35" xfId="0" applyFont="1" applyBorder="1" applyAlignment="1">
      <alignment vertical="center"/>
    </xf>
    <xf numFmtId="0" fontId="14" fillId="0" borderId="35" xfId="0" applyFont="1" applyBorder="1" applyAlignment="1">
      <alignment horizontal="left"/>
    </xf>
    <xf numFmtId="14" fontId="21" fillId="0" borderId="35" xfId="0" applyNumberFormat="1" applyFont="1" applyBorder="1" applyAlignment="1">
      <alignment wrapText="1"/>
    </xf>
    <xf numFmtId="0" fontId="14" fillId="0" borderId="35" xfId="0" applyFont="1" applyBorder="1"/>
    <xf numFmtId="49" fontId="14" fillId="0" borderId="35" xfId="0" applyNumberFormat="1" applyFont="1" applyBorder="1" applyAlignment="1">
      <alignment horizontal="center" vertical="center"/>
    </xf>
    <xf numFmtId="0" fontId="14" fillId="0" borderId="35" xfId="0" applyFont="1" applyBorder="1" applyAlignment="1">
      <alignment horizontal="center"/>
    </xf>
    <xf numFmtId="0" fontId="14" fillId="0" borderId="31" xfId="0" applyFont="1" applyBorder="1" applyAlignment="1">
      <alignment horizontal="left"/>
    </xf>
    <xf numFmtId="14" fontId="21" fillId="0" borderId="31" xfId="0" applyNumberFormat="1" applyFont="1" applyBorder="1" applyAlignment="1">
      <alignment wrapText="1"/>
    </xf>
    <xf numFmtId="0" fontId="14" fillId="0" borderId="31" xfId="0" applyFont="1" applyBorder="1"/>
    <xf numFmtId="49" fontId="14" fillId="0" borderId="31" xfId="0" applyNumberFormat="1" applyFont="1" applyBorder="1" applyAlignment="1">
      <alignment horizontal="center" vertical="center"/>
    </xf>
    <xf numFmtId="0" fontId="14" fillId="0" borderId="31" xfId="0" applyFont="1" applyBorder="1" applyAlignment="1">
      <alignment horizontal="center"/>
    </xf>
    <xf numFmtId="0" fontId="21" fillId="0" borderId="13" xfId="0" applyFont="1" applyBorder="1" applyAlignment="1">
      <alignment wrapText="1"/>
    </xf>
    <xf numFmtId="49" fontId="21" fillId="0" borderId="0" xfId="0" applyNumberFormat="1" applyFont="1" applyAlignment="1">
      <alignment horizontal="center" wrapText="1"/>
    </xf>
    <xf numFmtId="0" fontId="21" fillId="0" borderId="10" xfId="0" applyFont="1" applyBorder="1" applyAlignment="1">
      <alignment wrapText="1"/>
    </xf>
    <xf numFmtId="49" fontId="21" fillId="0" borderId="31" xfId="0" applyNumberFormat="1" applyFont="1" applyBorder="1" applyAlignment="1">
      <alignment horizontal="center" wrapText="1"/>
    </xf>
    <xf numFmtId="0" fontId="21" fillId="0" borderId="0" xfId="0" applyFont="1" applyAlignment="1">
      <alignment vertical="center" wrapText="1"/>
    </xf>
    <xf numFmtId="0" fontId="21" fillId="0" borderId="31" xfId="0" applyFont="1" applyBorder="1" applyAlignment="1">
      <alignment vertical="center" wrapText="1"/>
    </xf>
    <xf numFmtId="0" fontId="21" fillId="0" borderId="34" xfId="0" applyFont="1" applyBorder="1" applyAlignment="1">
      <alignment wrapText="1"/>
    </xf>
    <xf numFmtId="0" fontId="21" fillId="0" borderId="0" xfId="0" applyFont="1"/>
    <xf numFmtId="0" fontId="21" fillId="0" borderId="38" xfId="0" applyFont="1" applyBorder="1" applyAlignment="1">
      <alignment wrapText="1"/>
    </xf>
    <xf numFmtId="14" fontId="21" fillId="0" borderId="39" xfId="0" applyNumberFormat="1" applyFont="1" applyBorder="1" applyAlignment="1">
      <alignment horizontal="center" wrapText="1"/>
    </xf>
    <xf numFmtId="0" fontId="21" fillId="0" borderId="39" xfId="0" applyFont="1" applyBorder="1" applyAlignment="1">
      <alignment wrapText="1"/>
    </xf>
    <xf numFmtId="0" fontId="21" fillId="0" borderId="37" xfId="0" applyFont="1" applyBorder="1" applyAlignment="1">
      <alignment wrapText="1"/>
    </xf>
    <xf numFmtId="0" fontId="21" fillId="0" borderId="0" xfId="0" applyFont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left" wrapText="1"/>
    </xf>
    <xf numFmtId="0" fontId="21" fillId="0" borderId="31" xfId="0" applyFont="1" applyBorder="1" applyAlignment="1">
      <alignment vertical="center"/>
    </xf>
    <xf numFmtId="0" fontId="6" fillId="0" borderId="62" xfId="0" applyFont="1" applyBorder="1" applyAlignment="1">
      <alignment horizontal="center" vertical="center" textRotation="90"/>
    </xf>
    <xf numFmtId="0" fontId="21" fillId="0" borderId="35" xfId="0" applyFont="1" applyBorder="1" applyAlignment="1">
      <alignment horizontal="left"/>
    </xf>
    <xf numFmtId="14" fontId="21" fillId="0" borderId="35" xfId="0" applyNumberFormat="1" applyFont="1" applyBorder="1" applyAlignment="1">
      <alignment horizontal="center"/>
    </xf>
    <xf numFmtId="0" fontId="21" fillId="0" borderId="0" xfId="0" applyFont="1" applyAlignment="1">
      <alignment horizontal="left"/>
    </xf>
    <xf numFmtId="14" fontId="21" fillId="0" borderId="0" xfId="0" applyNumberFormat="1" applyFont="1" applyAlignment="1">
      <alignment horizontal="center"/>
    </xf>
    <xf numFmtId="0" fontId="21" fillId="0" borderId="31" xfId="0" applyFont="1" applyBorder="1"/>
    <xf numFmtId="0" fontId="21" fillId="0" borderId="31" xfId="0" applyFont="1" applyBorder="1" applyAlignment="1">
      <alignment horizontal="left"/>
    </xf>
    <xf numFmtId="14" fontId="21" fillId="0" borderId="31" xfId="0" applyNumberFormat="1" applyFont="1" applyBorder="1" applyAlignment="1">
      <alignment horizontal="center"/>
    </xf>
    <xf numFmtId="0" fontId="21" fillId="0" borderId="35" xfId="0" applyFont="1" applyBorder="1" applyAlignment="1">
      <alignment vertical="center" wrapText="1"/>
    </xf>
    <xf numFmtId="49" fontId="21" fillId="0" borderId="5" xfId="0" applyNumberFormat="1" applyFont="1" applyBorder="1" applyAlignment="1">
      <alignment horizontal="center" wrapText="1"/>
    </xf>
    <xf numFmtId="0" fontId="21" fillId="0" borderId="5" xfId="0" applyFont="1" applyBorder="1" applyAlignment="1">
      <alignment horizontal="center" vertical="center" wrapText="1"/>
    </xf>
    <xf numFmtId="0" fontId="14" fillId="0" borderId="64" xfId="0" applyFont="1" applyBorder="1" applyAlignment="1">
      <alignment horizontal="center"/>
    </xf>
    <xf numFmtId="0" fontId="21" fillId="0" borderId="35" xfId="0" applyFont="1" applyBorder="1" applyAlignment="1">
      <alignment horizontal="center" vertical="center" wrapText="1"/>
    </xf>
    <xf numFmtId="49" fontId="21" fillId="0" borderId="11" xfId="0" applyNumberFormat="1" applyFont="1" applyBorder="1" applyAlignment="1">
      <alignment horizontal="center" wrapText="1"/>
    </xf>
    <xf numFmtId="49" fontId="21" fillId="0" borderId="35" xfId="0" applyNumberFormat="1" applyFont="1" applyBorder="1" applyAlignment="1">
      <alignment horizontal="center" wrapText="1"/>
    </xf>
    <xf numFmtId="0" fontId="21" fillId="0" borderId="15" xfId="0" applyFont="1" applyBorder="1" applyAlignment="1">
      <alignment wrapText="1"/>
    </xf>
    <xf numFmtId="14" fontId="21" fillId="0" borderId="11" xfId="0" applyNumberFormat="1" applyFont="1" applyBorder="1" applyAlignment="1">
      <alignment horizontal="center" wrapText="1"/>
    </xf>
    <xf numFmtId="0" fontId="21" fillId="0" borderId="11" xfId="0" applyFont="1" applyBorder="1" applyAlignment="1">
      <alignment wrapText="1"/>
    </xf>
    <xf numFmtId="0" fontId="7" fillId="0" borderId="5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49" fontId="9" fillId="0" borderId="31" xfId="0" applyNumberFormat="1" applyFont="1" applyBorder="1" applyAlignment="1">
      <alignment horizontal="center" wrapText="1"/>
    </xf>
    <xf numFmtId="14" fontId="9" fillId="0" borderId="39" xfId="0" applyNumberFormat="1" applyFont="1" applyBorder="1" applyAlignment="1">
      <alignment horizontal="center" wrapText="1"/>
    </xf>
    <xf numFmtId="0" fontId="9" fillId="0" borderId="39" xfId="0" applyFont="1" applyBorder="1" applyAlignment="1">
      <alignment wrapText="1"/>
    </xf>
    <xf numFmtId="0" fontId="21" fillId="0" borderId="35" xfId="0" applyFont="1" applyBorder="1"/>
    <xf numFmtId="49" fontId="14" fillId="0" borderId="0" xfId="0" applyNumberFormat="1" applyFont="1" applyAlignment="1">
      <alignment horizontal="left"/>
    </xf>
    <xf numFmtId="0" fontId="21" fillId="0" borderId="35" xfId="0" applyFont="1" applyBorder="1" applyAlignment="1">
      <alignment horizontal="center"/>
    </xf>
    <xf numFmtId="0" fontId="21" fillId="0" borderId="11" xfId="0" applyFont="1" applyBorder="1" applyAlignment="1">
      <alignment horizontal="center" vertical="center" wrapText="1"/>
    </xf>
    <xf numFmtId="0" fontId="21" fillId="0" borderId="11" xfId="0" applyFont="1" applyBorder="1"/>
    <xf numFmtId="0" fontId="14" fillId="6" borderId="19" xfId="0" applyFont="1" applyFill="1" applyBorder="1" applyAlignment="1">
      <alignment horizontal="center" vertical="center"/>
    </xf>
    <xf numFmtId="0" fontId="8" fillId="0" borderId="11" xfId="0" applyFont="1" applyBorder="1" applyAlignment="1">
      <alignment horizontal="center" vertical="center" wrapText="1"/>
    </xf>
    <xf numFmtId="49" fontId="8" fillId="0" borderId="0" xfId="0" applyNumberFormat="1" applyFont="1" applyAlignment="1">
      <alignment horizontal="center" vertical="center" wrapText="1"/>
    </xf>
    <xf numFmtId="0" fontId="21" fillId="0" borderId="11" xfId="0" applyFont="1" applyBorder="1" applyAlignment="1">
      <alignment horizontal="left"/>
    </xf>
    <xf numFmtId="14" fontId="21" fillId="0" borderId="11" xfId="0" applyNumberFormat="1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7" fillId="0" borderId="7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left" vertical="center" wrapText="1"/>
    </xf>
    <xf numFmtId="0" fontId="7" fillId="0" borderId="11" xfId="0" applyFont="1" applyBorder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9" fillId="0" borderId="38" xfId="0" applyFont="1" applyBorder="1" applyAlignment="1">
      <alignment horizontal="left" wrapText="1"/>
    </xf>
    <xf numFmtId="49" fontId="9" fillId="0" borderId="39" xfId="0" applyNumberFormat="1" applyFont="1" applyBorder="1" applyAlignment="1">
      <alignment horizontal="center" wrapText="1"/>
    </xf>
    <xf numFmtId="0" fontId="9" fillId="0" borderId="88" xfId="0" applyFont="1" applyBorder="1" applyAlignment="1">
      <alignment wrapText="1"/>
    </xf>
    <xf numFmtId="49" fontId="9" fillId="0" borderId="88" xfId="0" applyNumberFormat="1" applyFont="1" applyBorder="1" applyAlignment="1">
      <alignment horizontal="center" wrapText="1"/>
    </xf>
    <xf numFmtId="0" fontId="9" fillId="0" borderId="39" xfId="0" applyFont="1" applyBorder="1" applyAlignment="1">
      <alignment vertical="center" wrapText="1"/>
    </xf>
    <xf numFmtId="0" fontId="9" fillId="0" borderId="10" xfId="0" applyFont="1" applyBorder="1" applyAlignment="1">
      <alignment horizontal="left"/>
    </xf>
    <xf numFmtId="0" fontId="9" fillId="0" borderId="89" xfId="0" applyFont="1" applyBorder="1" applyAlignment="1">
      <alignment horizontal="left"/>
    </xf>
    <xf numFmtId="14" fontId="9" fillId="0" borderId="88" xfId="0" applyNumberFormat="1" applyFont="1" applyBorder="1" applyAlignment="1">
      <alignment horizontal="center"/>
    </xf>
    <xf numFmtId="0" fontId="9" fillId="0" borderId="88" xfId="0" applyFont="1" applyBorder="1" applyAlignment="1">
      <alignment vertical="center" wrapText="1"/>
    </xf>
    <xf numFmtId="0" fontId="14" fillId="0" borderId="65" xfId="0" applyFont="1" applyBorder="1" applyAlignment="1">
      <alignment horizontal="center"/>
    </xf>
    <xf numFmtId="0" fontId="14" fillId="0" borderId="66" xfId="0" applyFont="1" applyBorder="1" applyAlignment="1">
      <alignment horizontal="center"/>
    </xf>
    <xf numFmtId="14" fontId="21" fillId="0" borderId="5" xfId="0" applyNumberFormat="1" applyFont="1" applyBorder="1" applyAlignment="1">
      <alignment horizontal="center" vertical="center" wrapText="1"/>
    </xf>
    <xf numFmtId="49" fontId="21" fillId="0" borderId="5" xfId="0" applyNumberFormat="1" applyFont="1" applyBorder="1" applyAlignment="1">
      <alignment horizontal="center" vertical="center" wrapText="1"/>
    </xf>
    <xf numFmtId="14" fontId="21" fillId="0" borderId="0" xfId="0" applyNumberFormat="1" applyFont="1" applyAlignment="1">
      <alignment horizontal="center" vertical="center" wrapText="1"/>
    </xf>
    <xf numFmtId="49" fontId="21" fillId="0" borderId="0" xfId="0" applyNumberFormat="1" applyFont="1" applyAlignment="1">
      <alignment horizontal="center" vertical="center" wrapText="1"/>
    </xf>
    <xf numFmtId="14" fontId="21" fillId="0" borderId="31" xfId="0" applyNumberFormat="1" applyFont="1" applyBorder="1" applyAlignment="1">
      <alignment horizontal="center" vertical="center" wrapText="1"/>
    </xf>
    <xf numFmtId="49" fontId="21" fillId="0" borderId="31" xfId="0" applyNumberFormat="1" applyFont="1" applyBorder="1" applyAlignment="1">
      <alignment horizontal="center" vertical="center" wrapText="1"/>
    </xf>
    <xf numFmtId="14" fontId="21" fillId="0" borderId="0" xfId="0" applyNumberFormat="1" applyFont="1" applyAlignment="1">
      <alignment horizontal="right" wrapText="1"/>
    </xf>
    <xf numFmtId="0" fontId="7" fillId="0" borderId="9" xfId="0" applyFont="1" applyBorder="1" applyAlignment="1">
      <alignment horizontal="left" vertical="center" wrapText="1"/>
    </xf>
    <xf numFmtId="0" fontId="14" fillId="6" borderId="6" xfId="0" applyFont="1" applyFill="1" applyBorder="1" applyAlignment="1">
      <alignment horizontal="center" vertical="center"/>
    </xf>
    <xf numFmtId="0" fontId="21" fillId="0" borderId="88" xfId="0" applyFont="1" applyBorder="1" applyAlignment="1">
      <alignment horizontal="center" vertical="center" wrapText="1"/>
    </xf>
    <xf numFmtId="0" fontId="9" fillId="0" borderId="38" xfId="0" applyFont="1" applyBorder="1" applyAlignment="1">
      <alignment wrapText="1"/>
    </xf>
    <xf numFmtId="0" fontId="21" fillId="0" borderId="89" xfId="0" applyFont="1" applyBorder="1" applyAlignment="1">
      <alignment horizontal="left" wrapText="1"/>
    </xf>
    <xf numFmtId="14" fontId="21" fillId="0" borderId="88" xfId="0" applyNumberFormat="1" applyFont="1" applyBorder="1" applyAlignment="1">
      <alignment horizontal="center" wrapText="1"/>
    </xf>
    <xf numFmtId="0" fontId="21" fillId="0" borderId="88" xfId="0" applyFont="1" applyBorder="1" applyAlignment="1">
      <alignment vertical="center"/>
    </xf>
    <xf numFmtId="0" fontId="21" fillId="0" borderId="88" xfId="0" applyFont="1" applyBorder="1" applyAlignment="1">
      <alignment wrapText="1"/>
    </xf>
    <xf numFmtId="49" fontId="21" fillId="0" borderId="88" xfId="0" applyNumberFormat="1" applyFont="1" applyBorder="1" applyAlignment="1">
      <alignment horizontal="center" wrapText="1"/>
    </xf>
    <xf numFmtId="0" fontId="21" fillId="0" borderId="39" xfId="0" applyFont="1" applyBorder="1" applyAlignment="1">
      <alignment horizontal="center" vertical="center" wrapText="1"/>
    </xf>
    <xf numFmtId="0" fontId="21" fillId="0" borderId="38" xfId="0" applyFont="1" applyBorder="1" applyAlignment="1">
      <alignment horizontal="left" wrapText="1"/>
    </xf>
    <xf numFmtId="0" fontId="21" fillId="0" borderId="39" xfId="0" applyFont="1" applyBorder="1" applyAlignment="1">
      <alignment vertical="center"/>
    </xf>
    <xf numFmtId="49" fontId="21" fillId="0" borderId="39" xfId="0" applyNumberFormat="1" applyFont="1" applyBorder="1" applyAlignment="1">
      <alignment horizontal="center" wrapText="1"/>
    </xf>
    <xf numFmtId="0" fontId="21" fillId="0" borderId="15" xfId="0" applyFont="1" applyBorder="1" applyAlignment="1">
      <alignment horizontal="left" wrapText="1"/>
    </xf>
    <xf numFmtId="0" fontId="21" fillId="0" borderId="63" xfId="0" applyFont="1" applyBorder="1" applyAlignment="1">
      <alignment horizontal="center" wrapText="1"/>
    </xf>
    <xf numFmtId="14" fontId="21" fillId="0" borderId="35" xfId="0" applyNumberFormat="1" applyFont="1" applyBorder="1" applyAlignment="1">
      <alignment horizontal="center" vertical="center" wrapText="1"/>
    </xf>
    <xf numFmtId="14" fontId="21" fillId="0" borderId="11" xfId="0" applyNumberFormat="1" applyFont="1" applyBorder="1" applyAlignment="1">
      <alignment horizontal="center" vertical="center" wrapText="1"/>
    </xf>
    <xf numFmtId="49" fontId="21" fillId="0" borderId="35" xfId="0" applyNumberFormat="1" applyFont="1" applyBorder="1" applyAlignment="1">
      <alignment horizontal="center" vertical="center" wrapText="1"/>
    </xf>
    <xf numFmtId="0" fontId="14" fillId="0" borderId="11" xfId="0" applyFont="1" applyBorder="1"/>
    <xf numFmtId="0" fontId="14" fillId="0" borderId="11" xfId="0" applyFont="1" applyBorder="1" applyAlignment="1">
      <alignment horizontal="left"/>
    </xf>
    <xf numFmtId="14" fontId="21" fillId="0" borderId="11" xfId="0" applyNumberFormat="1" applyFont="1" applyBorder="1" applyAlignment="1">
      <alignment wrapText="1"/>
    </xf>
    <xf numFmtId="49" fontId="14" fillId="0" borderId="11" xfId="0" applyNumberFormat="1" applyFont="1" applyBorder="1" applyAlignment="1">
      <alignment horizontal="center" vertical="center"/>
    </xf>
    <xf numFmtId="0" fontId="14" fillId="0" borderId="11" xfId="0" applyFont="1" applyBorder="1" applyAlignment="1">
      <alignment horizontal="center"/>
    </xf>
    <xf numFmtId="0" fontId="21" fillId="0" borderId="5" xfId="0" applyFont="1" applyBorder="1" applyAlignment="1">
      <alignment horizontal="left"/>
    </xf>
    <xf numFmtId="0" fontId="21" fillId="0" borderId="5" xfId="0" applyFont="1" applyBorder="1"/>
    <xf numFmtId="49" fontId="21" fillId="0" borderId="5" xfId="0" applyNumberFormat="1" applyFont="1" applyBorder="1" applyAlignment="1">
      <alignment horizontal="center"/>
    </xf>
    <xf numFmtId="0" fontId="21" fillId="0" borderId="5" xfId="0" applyFont="1" applyBorder="1" applyAlignment="1">
      <alignment horizontal="center"/>
    </xf>
    <xf numFmtId="49" fontId="21" fillId="0" borderId="31" xfId="0" applyNumberFormat="1" applyFont="1" applyBorder="1" applyAlignment="1">
      <alignment horizontal="center"/>
    </xf>
    <xf numFmtId="0" fontId="9" fillId="0" borderId="31" xfId="0" applyFont="1" applyBorder="1"/>
    <xf numFmtId="0" fontId="7" fillId="0" borderId="58" xfId="0" applyFont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9" fillId="0" borderId="9" xfId="0" applyFont="1" applyBorder="1" applyAlignment="1">
      <alignment horizontal="center" vertical="center" wrapText="1"/>
    </xf>
    <xf numFmtId="0" fontId="9" fillId="0" borderId="35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/>
    </xf>
    <xf numFmtId="0" fontId="22" fillId="0" borderId="10" xfId="0" applyFont="1" applyBorder="1" applyAlignment="1">
      <alignment wrapText="1"/>
    </xf>
    <xf numFmtId="14" fontId="22" fillId="0" borderId="0" xfId="0" applyNumberFormat="1" applyFont="1" applyAlignment="1">
      <alignment horizontal="center" wrapText="1"/>
    </xf>
    <xf numFmtId="49" fontId="22" fillId="0" borderId="35" xfId="0" applyNumberFormat="1" applyFont="1" applyBorder="1" applyAlignment="1">
      <alignment horizontal="center" wrapText="1"/>
    </xf>
    <xf numFmtId="49" fontId="22" fillId="0" borderId="0" xfId="0" applyNumberFormat="1" applyFont="1" applyAlignment="1">
      <alignment horizontal="center" wrapText="1"/>
    </xf>
    <xf numFmtId="0" fontId="21" fillId="0" borderId="0" xfId="0" applyFont="1" applyAlignment="1">
      <alignment horizontal="center" vertical="center"/>
    </xf>
    <xf numFmtId="0" fontId="16" fillId="0" borderId="0" xfId="0" applyFont="1"/>
    <xf numFmtId="14" fontId="21" fillId="0" borderId="28" xfId="0" applyNumberFormat="1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49" fontId="21" fillId="0" borderId="28" xfId="0" applyNumberFormat="1" applyFont="1" applyBorder="1" applyAlignment="1">
      <alignment horizontal="center" vertical="center" wrapText="1"/>
    </xf>
    <xf numFmtId="14" fontId="21" fillId="0" borderId="27" xfId="0" applyNumberFormat="1" applyFont="1" applyBorder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49" fontId="21" fillId="0" borderId="27" xfId="0" applyNumberFormat="1" applyFont="1" applyBorder="1" applyAlignment="1">
      <alignment horizontal="center" vertical="center" wrapText="1"/>
    </xf>
    <xf numFmtId="14" fontId="21" fillId="0" borderId="43" xfId="0" applyNumberFormat="1" applyFont="1" applyBorder="1" applyAlignment="1">
      <alignment horizontal="center" vertical="center" wrapText="1"/>
    </xf>
    <xf numFmtId="0" fontId="21" fillId="0" borderId="43" xfId="0" applyFont="1" applyBorder="1" applyAlignment="1">
      <alignment horizontal="center" vertical="center" wrapText="1"/>
    </xf>
    <xf numFmtId="49" fontId="21" fillId="0" borderId="43" xfId="0" applyNumberFormat="1" applyFont="1" applyBorder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21" fillId="0" borderId="0" xfId="0" applyFont="1" applyAlignment="1">
      <alignment horizontal="left" vertical="center" wrapText="1"/>
    </xf>
    <xf numFmtId="0" fontId="21" fillId="0" borderId="11" xfId="0" applyFont="1" applyBorder="1" applyAlignment="1">
      <alignment horizontal="left" vertical="center" wrapText="1"/>
    </xf>
    <xf numFmtId="49" fontId="21" fillId="0" borderId="11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10" fillId="0" borderId="5" xfId="0" applyFont="1" applyBorder="1" applyAlignment="1">
      <alignment horizontal="center"/>
    </xf>
    <xf numFmtId="0" fontId="10" fillId="0" borderId="31" xfId="0" applyFont="1" applyBorder="1" applyAlignment="1">
      <alignment horizontal="center"/>
    </xf>
    <xf numFmtId="0" fontId="10" fillId="0" borderId="35" xfId="0" applyFont="1" applyBorder="1" applyAlignment="1">
      <alignment horizontal="left"/>
    </xf>
    <xf numFmtId="0" fontId="10" fillId="0" borderId="35" xfId="0" applyFont="1" applyBorder="1"/>
    <xf numFmtId="49" fontId="10" fillId="0" borderId="35" xfId="0" applyNumberFormat="1" applyFont="1" applyBorder="1" applyAlignment="1">
      <alignment horizontal="center" vertical="center"/>
    </xf>
    <xf numFmtId="0" fontId="10" fillId="0" borderId="35" xfId="0" applyFont="1" applyBorder="1" applyAlignment="1">
      <alignment horizontal="center"/>
    </xf>
    <xf numFmtId="0" fontId="10" fillId="0" borderId="11" xfId="0" applyFont="1" applyBorder="1" applyAlignment="1">
      <alignment horizontal="left"/>
    </xf>
    <xf numFmtId="49" fontId="10" fillId="0" borderId="11" xfId="0" applyNumberFormat="1" applyFont="1" applyBorder="1" applyAlignment="1">
      <alignment horizontal="center" vertical="center"/>
    </xf>
    <xf numFmtId="0" fontId="10" fillId="0" borderId="11" xfId="0" applyFont="1" applyBorder="1" applyAlignment="1">
      <alignment horizontal="center"/>
    </xf>
    <xf numFmtId="0" fontId="25" fillId="0" borderId="5" xfId="0" applyFont="1" applyBorder="1" applyAlignment="1">
      <alignment horizontal="left"/>
    </xf>
    <xf numFmtId="0" fontId="25" fillId="0" borderId="5" xfId="0" applyFont="1" applyBorder="1"/>
    <xf numFmtId="49" fontId="25" fillId="0" borderId="5" xfId="0" applyNumberFormat="1" applyFont="1" applyBorder="1" applyAlignment="1">
      <alignment horizontal="center" vertical="center"/>
    </xf>
    <xf numFmtId="0" fontId="25" fillId="0" borderId="31" xfId="0" applyFont="1" applyBorder="1" applyAlignment="1">
      <alignment horizontal="left"/>
    </xf>
    <xf numFmtId="0" fontId="25" fillId="0" borderId="31" xfId="0" applyFont="1" applyBorder="1"/>
    <xf numFmtId="49" fontId="25" fillId="0" borderId="31" xfId="0" applyNumberFormat="1" applyFont="1" applyBorder="1" applyAlignment="1">
      <alignment horizontal="center" vertical="center"/>
    </xf>
    <xf numFmtId="0" fontId="26" fillId="0" borderId="88" xfId="0" applyFont="1" applyBorder="1" applyAlignment="1">
      <alignment horizontal="center"/>
    </xf>
    <xf numFmtId="0" fontId="9" fillId="0" borderId="35" xfId="0" applyFont="1" applyBorder="1" applyAlignment="1">
      <alignment horizontal="center" vertical="center" wrapText="1"/>
    </xf>
    <xf numFmtId="14" fontId="9" fillId="0" borderId="9" xfId="0" applyNumberFormat="1" applyFont="1" applyBorder="1" applyAlignment="1">
      <alignment horizontal="center" wrapText="1"/>
    </xf>
    <xf numFmtId="0" fontId="9" fillId="0" borderId="9" xfId="0" applyFont="1" applyBorder="1" applyAlignment="1">
      <alignment wrapText="1"/>
    </xf>
    <xf numFmtId="0" fontId="9" fillId="0" borderId="9" xfId="0" applyFont="1" applyBorder="1"/>
    <xf numFmtId="0" fontId="9" fillId="0" borderId="9" xfId="0" applyFont="1" applyBorder="1" applyAlignment="1">
      <alignment horizontal="center" vertical="center"/>
    </xf>
    <xf numFmtId="0" fontId="9" fillId="0" borderId="69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/>
    </xf>
    <xf numFmtId="0" fontId="25" fillId="0" borderId="31" xfId="0" applyFont="1" applyBorder="1" applyAlignment="1">
      <alignment horizontal="center"/>
    </xf>
    <xf numFmtId="0" fontId="26" fillId="0" borderId="39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5" fillId="0" borderId="35" xfId="0" applyFont="1" applyBorder="1" applyAlignment="1">
      <alignment horizontal="center"/>
    </xf>
    <xf numFmtId="0" fontId="25" fillId="0" borderId="11" xfId="0" applyFont="1" applyBorder="1" applyAlignment="1">
      <alignment horizontal="center"/>
    </xf>
    <xf numFmtId="0" fontId="21" fillId="0" borderId="35" xfId="0" applyFont="1" applyBorder="1" applyAlignment="1">
      <alignment horizontal="center" vertical="center"/>
    </xf>
    <xf numFmtId="0" fontId="21" fillId="0" borderId="31" xfId="0" applyFont="1" applyBorder="1" applyAlignment="1">
      <alignment horizontal="center" vertical="center"/>
    </xf>
    <xf numFmtId="14" fontId="25" fillId="0" borderId="5" xfId="0" applyNumberFormat="1" applyFont="1" applyBorder="1" applyAlignment="1">
      <alignment wrapText="1"/>
    </xf>
    <xf numFmtId="14" fontId="25" fillId="0" borderId="31" xfId="0" applyNumberFormat="1" applyFont="1" applyBorder="1" applyAlignment="1">
      <alignment wrapText="1"/>
    </xf>
    <xf numFmtId="14" fontId="25" fillId="0" borderId="35" xfId="0" applyNumberFormat="1" applyFont="1" applyBorder="1" applyAlignment="1">
      <alignment horizontal="right" wrapText="1"/>
    </xf>
    <xf numFmtId="14" fontId="25" fillId="0" borderId="11" xfId="0" applyNumberFormat="1" applyFont="1" applyBorder="1" applyAlignment="1">
      <alignment horizontal="right" wrapText="1"/>
    </xf>
    <xf numFmtId="14" fontId="10" fillId="0" borderId="35" xfId="0" applyNumberFormat="1" applyFont="1" applyBorder="1" applyAlignment="1">
      <alignment horizontal="right" wrapText="1"/>
    </xf>
    <xf numFmtId="14" fontId="10" fillId="0" borderId="11" xfId="0" applyNumberFormat="1" applyFont="1" applyBorder="1" applyAlignment="1">
      <alignment horizontal="right" wrapText="1"/>
    </xf>
    <xf numFmtId="0" fontId="14" fillId="0" borderId="5" xfId="0" applyFont="1" applyBorder="1" applyAlignment="1">
      <alignment horizontal="left"/>
    </xf>
    <xf numFmtId="14" fontId="14" fillId="0" borderId="5" xfId="0" applyNumberFormat="1" applyFont="1" applyBorder="1" applyAlignment="1">
      <alignment wrapText="1"/>
    </xf>
    <xf numFmtId="14" fontId="14" fillId="0" borderId="31" xfId="0" applyNumberFormat="1" applyFont="1" applyBorder="1" applyAlignment="1">
      <alignment wrapText="1"/>
    </xf>
    <xf numFmtId="14" fontId="14" fillId="0" borderId="35" xfId="0" applyNumberFormat="1" applyFont="1" applyBorder="1" applyAlignment="1">
      <alignment horizontal="right" wrapText="1"/>
    </xf>
    <xf numFmtId="14" fontId="14" fillId="0" borderId="11" xfId="0" applyNumberFormat="1" applyFont="1" applyBorder="1" applyAlignment="1">
      <alignment horizontal="right" wrapText="1"/>
    </xf>
    <xf numFmtId="0" fontId="26" fillId="0" borderId="0" xfId="0" applyFont="1" applyAlignment="1">
      <alignment horizontal="left"/>
    </xf>
    <xf numFmtId="14" fontId="26" fillId="0" borderId="0" xfId="0" applyNumberFormat="1" applyFont="1" applyAlignment="1">
      <alignment horizontal="center" wrapText="1"/>
    </xf>
    <xf numFmtId="0" fontId="26" fillId="0" borderId="0" xfId="0" applyFont="1"/>
    <xf numFmtId="0" fontId="25" fillId="0" borderId="64" xfId="0" applyFont="1" applyBorder="1" applyAlignment="1">
      <alignment horizontal="center"/>
    </xf>
    <xf numFmtId="0" fontId="26" fillId="0" borderId="11" xfId="0" applyFont="1" applyBorder="1" applyAlignment="1">
      <alignment horizontal="left"/>
    </xf>
    <xf numFmtId="14" fontId="26" fillId="0" borderId="11" xfId="0" applyNumberFormat="1" applyFont="1" applyBorder="1" applyAlignment="1">
      <alignment horizontal="center" wrapText="1"/>
    </xf>
    <xf numFmtId="0" fontId="26" fillId="0" borderId="11" xfId="0" applyFont="1" applyBorder="1"/>
    <xf numFmtId="0" fontId="25" fillId="0" borderId="63" xfId="0" applyFont="1" applyBorder="1" applyAlignment="1">
      <alignment horizontal="center"/>
    </xf>
    <xf numFmtId="0" fontId="10" fillId="0" borderId="5" xfId="0" applyFont="1" applyBorder="1" applyAlignment="1">
      <alignment horizontal="left"/>
    </xf>
    <xf numFmtId="0" fontId="10" fillId="0" borderId="5" xfId="0" applyFont="1" applyBorder="1"/>
    <xf numFmtId="49" fontId="10" fillId="0" borderId="5" xfId="0" applyNumberFormat="1" applyFont="1" applyBorder="1" applyAlignment="1">
      <alignment horizontal="center" vertical="center"/>
    </xf>
    <xf numFmtId="0" fontId="10" fillId="0" borderId="31" xfId="0" applyFont="1" applyBorder="1" applyAlignment="1">
      <alignment horizontal="left"/>
    </xf>
    <xf numFmtId="14" fontId="10" fillId="0" borderId="31" xfId="0" applyNumberFormat="1" applyFont="1" applyBorder="1" applyAlignment="1">
      <alignment horizontal="right" wrapText="1"/>
    </xf>
    <xf numFmtId="0" fontId="10" fillId="0" borderId="31" xfId="0" applyFont="1" applyBorder="1"/>
    <xf numFmtId="49" fontId="10" fillId="0" borderId="31" xfId="0" applyNumberFormat="1" applyFont="1" applyBorder="1" applyAlignment="1">
      <alignment horizontal="center" vertical="center"/>
    </xf>
    <xf numFmtId="14" fontId="14" fillId="0" borderId="0" xfId="0" applyNumberFormat="1" applyFont="1" applyAlignment="1">
      <alignment horizontal="right" wrapText="1"/>
    </xf>
    <xf numFmtId="0" fontId="7" fillId="0" borderId="46" xfId="0" applyFont="1" applyBorder="1" applyAlignment="1">
      <alignment horizontal="center" vertical="center" wrapText="1"/>
    </xf>
    <xf numFmtId="0" fontId="7" fillId="0" borderId="47" xfId="0" applyFont="1" applyBorder="1" applyAlignment="1">
      <alignment horizontal="center" vertical="center" wrapText="1"/>
    </xf>
    <xf numFmtId="0" fontId="7" fillId="0" borderId="92" xfId="0" applyFont="1" applyBorder="1" applyAlignment="1">
      <alignment horizontal="center" vertical="center" wrapText="1"/>
    </xf>
    <xf numFmtId="49" fontId="10" fillId="0" borderId="0" xfId="0" applyNumberFormat="1" applyFont="1" applyAlignment="1">
      <alignment horizontal="center" vertical="center"/>
    </xf>
    <xf numFmtId="49" fontId="10" fillId="0" borderId="11" xfId="0" applyNumberFormat="1" applyFont="1" applyBorder="1" applyAlignment="1">
      <alignment horizontal="center" vertical="center" wrapText="1"/>
    </xf>
    <xf numFmtId="49" fontId="10" fillId="0" borderId="35" xfId="0" applyNumberFormat="1" applyFont="1" applyBorder="1" applyAlignment="1">
      <alignment horizontal="center" vertical="center" wrapText="1"/>
    </xf>
    <xf numFmtId="0" fontId="0" fillId="0" borderId="82" xfId="0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3" fillId="0" borderId="40" xfId="0" applyFont="1" applyBorder="1" applyAlignment="1">
      <alignment horizontal="center" vertical="center" textRotation="90"/>
    </xf>
    <xf numFmtId="0" fontId="3" fillId="0" borderId="41" xfId="0" applyFont="1" applyBorder="1" applyAlignment="1">
      <alignment horizontal="center" vertical="center" textRotation="90"/>
    </xf>
    <xf numFmtId="0" fontId="3" fillId="0" borderId="42" xfId="0" applyFont="1" applyBorder="1" applyAlignment="1">
      <alignment horizontal="center" vertical="center" textRotation="90"/>
    </xf>
    <xf numFmtId="0" fontId="0" fillId="0" borderId="51" xfId="0" applyBorder="1" applyAlignment="1">
      <alignment horizontal="center" vertical="center"/>
    </xf>
    <xf numFmtId="0" fontId="3" fillId="0" borderId="16" xfId="0" applyFont="1" applyBorder="1" applyAlignment="1">
      <alignment horizontal="center" vertical="center" textRotation="90"/>
    </xf>
    <xf numFmtId="0" fontId="3" fillId="0" borderId="18" xfId="0" applyFont="1" applyBorder="1" applyAlignment="1">
      <alignment horizontal="center" vertical="center" textRotation="90"/>
    </xf>
    <xf numFmtId="0" fontId="3" fillId="0" borderId="70" xfId="0" applyFont="1" applyBorder="1" applyAlignment="1">
      <alignment horizontal="center" vertical="center" textRotation="90"/>
    </xf>
    <xf numFmtId="0" fontId="0" fillId="0" borderId="28" xfId="0" applyBorder="1" applyAlignment="1">
      <alignment horizontal="center" vertical="center"/>
    </xf>
    <xf numFmtId="0" fontId="21" fillId="0" borderId="79" xfId="0" applyFont="1" applyBorder="1" applyAlignment="1">
      <alignment horizontal="center" vertical="center" wrapText="1"/>
    </xf>
    <xf numFmtId="0" fontId="21" fillId="0" borderId="77" xfId="0" applyFont="1" applyBorder="1" applyAlignment="1">
      <alignment horizontal="center" vertical="center" wrapText="1"/>
    </xf>
    <xf numFmtId="0" fontId="21" fillId="0" borderId="78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21" fillId="0" borderId="76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/>
    </xf>
    <xf numFmtId="0" fontId="21" fillId="0" borderId="66" xfId="0" applyFont="1" applyBorder="1" applyAlignment="1">
      <alignment horizontal="center" vertical="center"/>
    </xf>
    <xf numFmtId="0" fontId="21" fillId="0" borderId="60" xfId="0" applyFont="1" applyBorder="1" applyAlignment="1">
      <alignment horizontal="center" vertical="center" wrapText="1"/>
    </xf>
    <xf numFmtId="0" fontId="21" fillId="0" borderId="86" xfId="0" applyFont="1" applyBorder="1" applyAlignment="1">
      <alignment horizontal="center" vertical="center" wrapText="1"/>
    </xf>
    <xf numFmtId="0" fontId="9" fillId="0" borderId="77" xfId="0" applyFont="1" applyBorder="1" applyAlignment="1">
      <alignment horizontal="center" vertical="center" wrapText="1"/>
    </xf>
    <xf numFmtId="0" fontId="9" fillId="0" borderId="78" xfId="0" applyFont="1" applyBorder="1" applyAlignment="1">
      <alignment horizontal="center" vertical="center" wrapText="1"/>
    </xf>
    <xf numFmtId="0" fontId="9" fillId="0" borderId="79" xfId="0" applyFont="1" applyBorder="1" applyAlignment="1">
      <alignment horizontal="center" vertical="center" wrapText="1"/>
    </xf>
    <xf numFmtId="0" fontId="14" fillId="0" borderId="60" xfId="0" applyFont="1" applyBorder="1" applyAlignment="1">
      <alignment horizontal="center" vertical="center" wrapText="1"/>
    </xf>
    <xf numFmtId="0" fontId="14" fillId="0" borderId="86" xfId="0" applyFont="1" applyBorder="1" applyAlignment="1">
      <alignment horizontal="center" vertical="center" wrapText="1"/>
    </xf>
    <xf numFmtId="0" fontId="14" fillId="0" borderId="58" xfId="0" applyFont="1" applyBorder="1" applyAlignment="1">
      <alignment horizontal="center" vertical="center" wrapText="1"/>
    </xf>
    <xf numFmtId="0" fontId="14" fillId="0" borderId="57" xfId="0" applyFont="1" applyBorder="1" applyAlignment="1">
      <alignment horizontal="center" vertical="center" wrapText="1"/>
    </xf>
    <xf numFmtId="0" fontId="10" fillId="0" borderId="60" xfId="0" applyFont="1" applyBorder="1" applyAlignment="1">
      <alignment horizontal="center" vertical="center" wrapText="1"/>
    </xf>
    <xf numFmtId="0" fontId="10" fillId="0" borderId="86" xfId="0" applyFont="1" applyBorder="1" applyAlignment="1">
      <alignment horizontal="center" vertical="center" wrapText="1"/>
    </xf>
    <xf numFmtId="0" fontId="10" fillId="0" borderId="58" xfId="0" applyFont="1" applyBorder="1" applyAlignment="1">
      <alignment horizontal="center" vertical="center" wrapText="1"/>
    </xf>
    <xf numFmtId="0" fontId="10" fillId="0" borderId="57" xfId="0" applyFont="1" applyBorder="1" applyAlignment="1">
      <alignment horizontal="center" vertical="center" wrapText="1"/>
    </xf>
    <xf numFmtId="0" fontId="21" fillId="0" borderId="80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39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9" fillId="0" borderId="80" xfId="0" applyFont="1" applyBorder="1" applyAlignment="1">
      <alignment horizontal="center" vertical="center" wrapText="1"/>
    </xf>
    <xf numFmtId="0" fontId="9" fillId="0" borderId="39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14" fillId="0" borderId="87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21" fillId="0" borderId="11" xfId="0" applyFont="1" applyBorder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0" fontId="14" fillId="0" borderId="0" xfId="0" applyFont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21" fillId="0" borderId="88" xfId="0" applyFont="1" applyBorder="1" applyAlignment="1">
      <alignment horizontal="center" vertical="center" wrapText="1"/>
    </xf>
    <xf numFmtId="0" fontId="21" fillId="0" borderId="35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36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33" xfId="0" applyFont="1" applyBorder="1" applyAlignment="1">
      <alignment horizontal="center" vertical="center" wrapText="1"/>
    </xf>
    <xf numFmtId="0" fontId="14" fillId="0" borderId="35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35" xfId="0" applyFont="1" applyBorder="1" applyAlignment="1">
      <alignment horizontal="center" vertical="center" wrapText="1"/>
    </xf>
    <xf numFmtId="0" fontId="22" fillId="0" borderId="33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2" fillId="0" borderId="36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1" fillId="0" borderId="35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31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 wrapText="1"/>
    </xf>
    <xf numFmtId="0" fontId="21" fillId="0" borderId="64" xfId="0" applyFont="1" applyBorder="1" applyAlignment="1">
      <alignment horizontal="center" vertical="center" wrapText="1"/>
    </xf>
    <xf numFmtId="0" fontId="21" fillId="0" borderId="66" xfId="0" applyFont="1" applyBorder="1" applyAlignment="1">
      <alignment horizontal="center" vertical="center" wrapText="1"/>
    </xf>
    <xf numFmtId="0" fontId="21" fillId="0" borderId="65" xfId="0" applyFont="1" applyBorder="1" applyAlignment="1">
      <alignment horizontal="center" vertical="center" wrapText="1"/>
    </xf>
    <xf numFmtId="0" fontId="21" fillId="0" borderId="63" xfId="0" applyFont="1" applyBorder="1" applyAlignment="1">
      <alignment horizontal="center" vertical="center" wrapText="1"/>
    </xf>
    <xf numFmtId="0" fontId="22" fillId="0" borderId="77" xfId="0" applyFont="1" applyBorder="1" applyAlignment="1">
      <alignment horizontal="center" vertical="center" wrapText="1"/>
    </xf>
    <xf numFmtId="0" fontId="9" fillId="0" borderId="35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0" borderId="90" xfId="0" applyFont="1" applyBorder="1" applyAlignment="1">
      <alignment horizontal="center" vertical="center" wrapText="1"/>
    </xf>
    <xf numFmtId="0" fontId="9" fillId="0" borderId="90" xfId="0" applyFont="1" applyBorder="1" applyAlignment="1">
      <alignment horizontal="center" vertical="center" wrapText="1"/>
    </xf>
    <xf numFmtId="0" fontId="9" fillId="0" borderId="91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/>
    </xf>
    <xf numFmtId="0" fontId="9" fillId="0" borderId="76" xfId="0" applyFont="1" applyBorder="1" applyAlignment="1">
      <alignment horizontal="center" vertical="center" wrapText="1"/>
    </xf>
    <xf numFmtId="0" fontId="14" fillId="0" borderId="31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4" fillId="0" borderId="35" xfId="0" applyFont="1" applyBorder="1" applyAlignment="1">
      <alignment horizontal="center" vertical="center" wrapText="1"/>
    </xf>
  </cellXfs>
  <cellStyles count="1">
    <cellStyle name="Normálna" xfId="0" builtinId="0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32.png"/><Relationship Id="rId1" Type="http://schemas.openxmlformats.org/officeDocument/2006/relationships/image" Target="../media/image31.png"/><Relationship Id="rId4" Type="http://schemas.openxmlformats.org/officeDocument/2006/relationships/image" Target="../media/image3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Relationship Id="rId9" Type="http://schemas.openxmlformats.org/officeDocument/2006/relationships/image" Target="../media/image2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63</xdr:row>
      <xdr:rowOff>0</xdr:rowOff>
    </xdr:from>
    <xdr:to>
      <xdr:col>7</xdr:col>
      <xdr:colOff>261632</xdr:colOff>
      <xdr:row>77</xdr:row>
      <xdr:rowOff>158750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C0103D87-77A2-C353-36FA-BBDD7DBD7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" y="11760200"/>
          <a:ext cx="10250180" cy="27368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</xdr:row>
      <xdr:rowOff>1</xdr:rowOff>
    </xdr:from>
    <xdr:to>
      <xdr:col>6</xdr:col>
      <xdr:colOff>548451</xdr:colOff>
      <xdr:row>28</xdr:row>
      <xdr:rowOff>171451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F6C70C5C-C682-50A3-D721-FC3DF1246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025901"/>
          <a:ext cx="10016301" cy="14605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58</xdr:row>
      <xdr:rowOff>44451</xdr:rowOff>
    </xdr:from>
    <xdr:to>
      <xdr:col>9</xdr:col>
      <xdr:colOff>1295329</xdr:colOff>
      <xdr:row>74</xdr:row>
      <xdr:rowOff>76200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A75B388C-2C0C-5C8D-F10B-E0E2EFB3D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909301"/>
          <a:ext cx="12649129" cy="297814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79</xdr:row>
      <xdr:rowOff>1</xdr:rowOff>
    </xdr:from>
    <xdr:to>
      <xdr:col>9</xdr:col>
      <xdr:colOff>1200151</xdr:colOff>
      <xdr:row>103</xdr:row>
      <xdr:rowOff>106605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A0B653D7-D4D6-0175-2C19-C44223AC3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4732001"/>
          <a:ext cx="12553950" cy="45262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1</xdr:rowOff>
    </xdr:from>
    <xdr:to>
      <xdr:col>9</xdr:col>
      <xdr:colOff>1181100</xdr:colOff>
      <xdr:row>124</xdr:row>
      <xdr:rowOff>133381</xdr:rowOff>
    </xdr:to>
    <xdr:pic>
      <xdr:nvPicPr>
        <xdr:cNvPr id="4" name="Obrázok 3">
          <a:extLst>
            <a:ext uri="{FF2B5EF4-FFF2-40B4-BE49-F238E27FC236}">
              <a16:creationId xmlns:a16="http://schemas.microsoft.com/office/drawing/2014/main" id="{D54EAC2D-4946-0613-D7B6-7B2360D37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519901"/>
          <a:ext cx="12534900" cy="36322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1</xdr:rowOff>
    </xdr:from>
    <xdr:to>
      <xdr:col>9</xdr:col>
      <xdr:colOff>1452760</xdr:colOff>
      <xdr:row>147</xdr:row>
      <xdr:rowOff>44451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82F32D3D-DB0E-CE0C-0FB7-707F54339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3571201"/>
          <a:ext cx="12806560" cy="3727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63</xdr:row>
      <xdr:rowOff>0</xdr:rowOff>
    </xdr:from>
    <xdr:to>
      <xdr:col>6</xdr:col>
      <xdr:colOff>540739</xdr:colOff>
      <xdr:row>77</xdr:row>
      <xdr:rowOff>107950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DE3BD294-4B60-4090-C866-61A269B52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60200"/>
          <a:ext cx="9957789" cy="26860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172</xdr:row>
      <xdr:rowOff>31750</xdr:rowOff>
    </xdr:from>
    <xdr:to>
      <xdr:col>7</xdr:col>
      <xdr:colOff>55797</xdr:colOff>
      <xdr:row>191</xdr:row>
      <xdr:rowOff>38100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FCFCAC1B-F9BB-F295-1CD1-D7C8F55B5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27266900"/>
          <a:ext cx="11434996" cy="3505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7</xdr:col>
      <xdr:colOff>31801</xdr:colOff>
      <xdr:row>209</xdr:row>
      <xdr:rowOff>120650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854418D5-1067-F95C-C1B8-9ECEF2ACB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1102300"/>
          <a:ext cx="11411001" cy="28829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445</xdr:row>
      <xdr:rowOff>0</xdr:rowOff>
    </xdr:from>
    <xdr:to>
      <xdr:col>8</xdr:col>
      <xdr:colOff>63500</xdr:colOff>
      <xdr:row>468</xdr:row>
      <xdr:rowOff>98263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27DA1C10-684C-02C4-734B-0119C4E93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143650"/>
          <a:ext cx="13195300" cy="433371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470</xdr:row>
      <xdr:rowOff>0</xdr:rowOff>
    </xdr:from>
    <xdr:to>
      <xdr:col>8</xdr:col>
      <xdr:colOff>50801</xdr:colOff>
      <xdr:row>490</xdr:row>
      <xdr:rowOff>81263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C2820C58-0787-C086-BDE7-AADE4EF48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61747400"/>
          <a:ext cx="13182600" cy="37642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492</xdr:row>
      <xdr:rowOff>1</xdr:rowOff>
    </xdr:from>
    <xdr:to>
      <xdr:col>7</xdr:col>
      <xdr:colOff>2272035</xdr:colOff>
      <xdr:row>519</xdr:row>
      <xdr:rowOff>114301</xdr:rowOff>
    </xdr:to>
    <xdr:pic>
      <xdr:nvPicPr>
        <xdr:cNvPr id="4" name="Obrázok 3">
          <a:extLst>
            <a:ext uri="{FF2B5EF4-FFF2-40B4-BE49-F238E27FC236}">
              <a16:creationId xmlns:a16="http://schemas.microsoft.com/office/drawing/2014/main" id="{F504D1C5-5656-A880-EB10-179FD3682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5798701"/>
          <a:ext cx="13117835" cy="5086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521</xdr:row>
      <xdr:rowOff>0</xdr:rowOff>
    </xdr:from>
    <xdr:to>
      <xdr:col>8</xdr:col>
      <xdr:colOff>19050</xdr:colOff>
      <xdr:row>538</xdr:row>
      <xdr:rowOff>129927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4D90D0E6-2724-62B0-669B-9D7EE4DED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71139050"/>
          <a:ext cx="13150850" cy="326047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422</xdr:row>
      <xdr:rowOff>127000</xdr:rowOff>
    </xdr:from>
    <xdr:to>
      <xdr:col>8</xdr:col>
      <xdr:colOff>88901</xdr:colOff>
      <xdr:row>444</xdr:row>
      <xdr:rowOff>52721</xdr:rowOff>
    </xdr:to>
    <xdr:pic>
      <xdr:nvPicPr>
        <xdr:cNvPr id="6" name="Obrázok 5">
          <a:extLst>
            <a:ext uri="{FF2B5EF4-FFF2-40B4-BE49-F238E27FC236}">
              <a16:creationId xmlns:a16="http://schemas.microsoft.com/office/drawing/2014/main" id="{B77DBD2B-AE3D-65D3-2627-CE287FD01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" y="61506100"/>
          <a:ext cx="13220700" cy="397702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397</xdr:row>
      <xdr:rowOff>25401</xdr:rowOff>
    </xdr:from>
    <xdr:to>
      <xdr:col>8</xdr:col>
      <xdr:colOff>44451</xdr:colOff>
      <xdr:row>421</xdr:row>
      <xdr:rowOff>90512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449BBFD4-8F60-B9AF-4AB6-CFCD64D85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" y="56800751"/>
          <a:ext cx="13176250" cy="44847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375</xdr:row>
      <xdr:rowOff>146050</xdr:rowOff>
    </xdr:from>
    <xdr:to>
      <xdr:col>8</xdr:col>
      <xdr:colOff>21724</xdr:colOff>
      <xdr:row>396</xdr:row>
      <xdr:rowOff>88900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37B0B854-6F05-D82A-F80F-ABB43CAB6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051" y="60972700"/>
          <a:ext cx="13134473" cy="381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353</xdr:row>
      <xdr:rowOff>25400</xdr:rowOff>
    </xdr:from>
    <xdr:to>
      <xdr:col>8</xdr:col>
      <xdr:colOff>51041</xdr:colOff>
      <xdr:row>375</xdr:row>
      <xdr:rowOff>38100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AD46BEB8-77D1-07CE-E37C-D6FA5791B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6800750"/>
          <a:ext cx="13182841" cy="406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454</xdr:row>
      <xdr:rowOff>0</xdr:rowOff>
    </xdr:from>
    <xdr:to>
      <xdr:col>7</xdr:col>
      <xdr:colOff>57151</xdr:colOff>
      <xdr:row>471</xdr:row>
      <xdr:rowOff>160405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572D7003-0366-C1F9-CDB3-234183505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83864450"/>
          <a:ext cx="11207750" cy="32909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437</xdr:row>
      <xdr:rowOff>38100</xdr:rowOff>
    </xdr:from>
    <xdr:to>
      <xdr:col>6</xdr:col>
      <xdr:colOff>2444707</xdr:colOff>
      <xdr:row>453</xdr:row>
      <xdr:rowOff>0</xdr:rowOff>
    </xdr:to>
    <xdr:pic>
      <xdr:nvPicPr>
        <xdr:cNvPr id="4" name="Obrázok 3">
          <a:extLst>
            <a:ext uri="{FF2B5EF4-FFF2-40B4-BE49-F238E27FC236}">
              <a16:creationId xmlns:a16="http://schemas.microsoft.com/office/drawing/2014/main" id="{691F73EB-A12E-DE52-3BC2-50DCEAF8A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0772000"/>
          <a:ext cx="11118807" cy="29083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421</xdr:row>
      <xdr:rowOff>177800</xdr:rowOff>
    </xdr:from>
    <xdr:to>
      <xdr:col>7</xdr:col>
      <xdr:colOff>13119</xdr:colOff>
      <xdr:row>436</xdr:row>
      <xdr:rowOff>95250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14A01ABE-EE77-A119-F732-50A3AFBE7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" y="77965300"/>
          <a:ext cx="11144669" cy="2679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404</xdr:row>
      <xdr:rowOff>44450</xdr:rowOff>
    </xdr:from>
    <xdr:to>
      <xdr:col>6</xdr:col>
      <xdr:colOff>2456844</xdr:colOff>
      <xdr:row>421</xdr:row>
      <xdr:rowOff>69850</xdr:rowOff>
    </xdr:to>
    <xdr:pic>
      <xdr:nvPicPr>
        <xdr:cNvPr id="6" name="Obrázok 5">
          <a:extLst>
            <a:ext uri="{FF2B5EF4-FFF2-40B4-BE49-F238E27FC236}">
              <a16:creationId xmlns:a16="http://schemas.microsoft.com/office/drawing/2014/main" id="{E582FB0F-BBE0-8371-A18B-8D16E13BB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74701400"/>
          <a:ext cx="11130944" cy="315595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391</xdr:row>
      <xdr:rowOff>69850</xdr:rowOff>
    </xdr:from>
    <xdr:to>
      <xdr:col>7</xdr:col>
      <xdr:colOff>0</xdr:colOff>
      <xdr:row>403</xdr:row>
      <xdr:rowOff>31149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15C50DF-3C93-D5C0-CE60-3FDB76865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750" y="72332850"/>
          <a:ext cx="11118850" cy="21710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277</xdr:row>
      <xdr:rowOff>1</xdr:rowOff>
    </xdr:from>
    <xdr:to>
      <xdr:col>7</xdr:col>
      <xdr:colOff>410561</xdr:colOff>
      <xdr:row>291</xdr:row>
      <xdr:rowOff>95251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206FFF61-F9A0-CD42-ED0C-4DE41B3C4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1587401"/>
          <a:ext cx="11523061" cy="267335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294</xdr:row>
      <xdr:rowOff>171451</xdr:rowOff>
    </xdr:from>
    <xdr:to>
      <xdr:col>7</xdr:col>
      <xdr:colOff>468933</xdr:colOff>
      <xdr:row>309</xdr:row>
      <xdr:rowOff>165101</xdr:rowOff>
    </xdr:to>
    <xdr:pic>
      <xdr:nvPicPr>
        <xdr:cNvPr id="4" name="Obrázok 3">
          <a:extLst>
            <a:ext uri="{FF2B5EF4-FFF2-40B4-BE49-F238E27FC236}">
              <a16:creationId xmlns:a16="http://schemas.microsoft.com/office/drawing/2014/main" id="{C51FCE71-270A-0A08-104C-AF737C520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01" y="54889401"/>
          <a:ext cx="11517932" cy="27559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312</xdr:row>
      <xdr:rowOff>114300</xdr:rowOff>
    </xdr:from>
    <xdr:to>
      <xdr:col>7</xdr:col>
      <xdr:colOff>495301</xdr:colOff>
      <xdr:row>319</xdr:row>
      <xdr:rowOff>172700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BE102F93-45E9-8AAD-4591-BE46AA060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01" y="58146950"/>
          <a:ext cx="11569700" cy="13474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323</xdr:row>
      <xdr:rowOff>57150</xdr:rowOff>
    </xdr:from>
    <xdr:to>
      <xdr:col>7</xdr:col>
      <xdr:colOff>469901</xdr:colOff>
      <xdr:row>333</xdr:row>
      <xdr:rowOff>43459</xdr:rowOff>
    </xdr:to>
    <xdr:pic>
      <xdr:nvPicPr>
        <xdr:cNvPr id="6" name="Obrázok 5">
          <a:extLst>
            <a:ext uri="{FF2B5EF4-FFF2-40B4-BE49-F238E27FC236}">
              <a16:creationId xmlns:a16="http://schemas.microsoft.com/office/drawing/2014/main" id="{F46F7548-EB5B-CDED-37EC-7D985244A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" y="60115450"/>
          <a:ext cx="11582400" cy="1827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336</xdr:row>
      <xdr:rowOff>0</xdr:rowOff>
    </xdr:from>
    <xdr:to>
      <xdr:col>7</xdr:col>
      <xdr:colOff>593688</xdr:colOff>
      <xdr:row>345</xdr:row>
      <xdr:rowOff>76200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8A477B3E-1357-D5FC-01BF-B58EE7EEE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62452250"/>
          <a:ext cx="11706188" cy="1733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348</xdr:row>
      <xdr:rowOff>1</xdr:rowOff>
    </xdr:from>
    <xdr:to>
      <xdr:col>7</xdr:col>
      <xdr:colOff>520556</xdr:colOff>
      <xdr:row>359</xdr:row>
      <xdr:rowOff>88901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162FE347-880A-27B7-CD5C-FC0E1632D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64662051"/>
          <a:ext cx="11633056" cy="2114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362</xdr:row>
      <xdr:rowOff>0</xdr:rowOff>
    </xdr:from>
    <xdr:to>
      <xdr:col>7</xdr:col>
      <xdr:colOff>588338</xdr:colOff>
      <xdr:row>373</xdr:row>
      <xdr:rowOff>158750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52220C7A-EAFF-00D5-6A3A-1B59D4EF5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67240150"/>
          <a:ext cx="11700838" cy="218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377</xdr:row>
      <xdr:rowOff>0</xdr:rowOff>
    </xdr:from>
    <xdr:to>
      <xdr:col>7</xdr:col>
      <xdr:colOff>602235</xdr:colOff>
      <xdr:row>386</xdr:row>
      <xdr:rowOff>57150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5C600AB3-8EF7-269E-B91A-C63DB3E74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70002400"/>
          <a:ext cx="11714735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260</xdr:row>
      <xdr:rowOff>1</xdr:rowOff>
    </xdr:from>
    <xdr:to>
      <xdr:col>7</xdr:col>
      <xdr:colOff>355600</xdr:colOff>
      <xdr:row>273</xdr:row>
      <xdr:rowOff>119122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E388A21-FBEC-027B-6B33-509CA0557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48456851"/>
          <a:ext cx="11468100" cy="25130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147</xdr:row>
      <xdr:rowOff>0</xdr:rowOff>
    </xdr:from>
    <xdr:to>
      <xdr:col>6</xdr:col>
      <xdr:colOff>1327150</xdr:colOff>
      <xdr:row>171</xdr:row>
      <xdr:rowOff>107950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14857FC0-36B0-976A-6CCF-EF21AAA92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7254200"/>
          <a:ext cx="10782300" cy="45275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144</xdr:row>
      <xdr:rowOff>0</xdr:rowOff>
    </xdr:from>
    <xdr:to>
      <xdr:col>7</xdr:col>
      <xdr:colOff>156103</xdr:colOff>
      <xdr:row>166</xdr:row>
      <xdr:rowOff>120650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468F6BA9-5BD3-9770-EB5C-2CCF3CF1C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6847800"/>
          <a:ext cx="11325753" cy="41719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1</xdr:rowOff>
    </xdr:from>
    <xdr:to>
      <xdr:col>5</xdr:col>
      <xdr:colOff>2131506</xdr:colOff>
      <xdr:row>47</xdr:row>
      <xdr:rowOff>152400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BE47ACE6-A08A-337B-DC26-11996DB5E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156451"/>
          <a:ext cx="9313356" cy="1809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R90"/>
  <sheetViews>
    <sheetView tabSelected="1" zoomScale="106" zoomScaleNormal="106" workbookViewId="0">
      <pane ySplit="6" topLeftCell="A61" activePane="bottomLeft" state="frozen"/>
      <selection activeCell="D41" sqref="D41"/>
      <selection pane="bottomLeft" activeCell="H69" sqref="H69"/>
    </sheetView>
  </sheetViews>
  <sheetFormatPr defaultRowHeight="14.5" x14ac:dyDescent="0.35"/>
  <cols>
    <col min="1" max="1" width="1.7265625" customWidth="1"/>
    <col min="2" max="2" width="5.54296875" style="2" bestFit="1" customWidth="1"/>
    <col min="3" max="3" width="7.1796875" style="2" bestFit="1" customWidth="1"/>
    <col min="4" max="4" width="7.26953125" style="2" bestFit="1" customWidth="1"/>
    <col min="5" max="5" width="4.54296875" bestFit="1" customWidth="1"/>
    <col min="6" max="6" width="3.7265625" customWidth="1"/>
    <col min="7" max="8" width="3.7265625" bestFit="1" customWidth="1"/>
    <col min="9" max="9" width="3.7265625" customWidth="1"/>
    <col min="10" max="12" width="3.7265625" bestFit="1" customWidth="1"/>
    <col min="13" max="13" width="3.7265625" customWidth="1"/>
    <col min="14" max="14" width="1.453125" customWidth="1"/>
    <col min="15" max="15" width="3.7265625" bestFit="1" customWidth="1"/>
    <col min="16" max="16" width="3.7265625" customWidth="1"/>
    <col min="17" max="20" width="3.7265625" bestFit="1" customWidth="1"/>
    <col min="21" max="21" width="3.7265625" customWidth="1"/>
    <col min="22" max="22" width="1.453125" customWidth="1"/>
    <col min="23" max="23" width="40.54296875" style="2" bestFit="1" customWidth="1"/>
    <col min="24" max="24" width="1.54296875" customWidth="1"/>
    <col min="25" max="25" width="32.26953125" bestFit="1" customWidth="1"/>
    <col min="26" max="40" width="4.7265625" customWidth="1"/>
    <col min="41" max="41" width="4" bestFit="1" customWidth="1"/>
  </cols>
  <sheetData>
    <row r="1" spans="2:44" x14ac:dyDescent="0.35">
      <c r="F1" s="491" t="s">
        <v>36</v>
      </c>
      <c r="G1" s="492"/>
      <c r="H1" s="492"/>
      <c r="I1" s="492"/>
      <c r="J1" s="492"/>
      <c r="K1" s="492"/>
      <c r="L1" s="492"/>
      <c r="M1" s="493"/>
      <c r="O1" s="491" t="s">
        <v>36</v>
      </c>
      <c r="P1" s="492"/>
      <c r="Q1" s="492"/>
      <c r="R1" s="492"/>
      <c r="S1" s="492"/>
      <c r="T1" s="492"/>
      <c r="U1" s="493"/>
      <c r="V1" s="2"/>
      <c r="W1" s="2" t="s">
        <v>67</v>
      </c>
    </row>
    <row r="2" spans="2:44" ht="15" thickBot="1" x14ac:dyDescent="0.4">
      <c r="C2" s="3"/>
      <c r="D2" s="3"/>
      <c r="F2" s="192">
        <f t="shared" ref="F2:I2" si="0">Z6</f>
        <v>6</v>
      </c>
      <c r="G2" s="165">
        <f t="shared" si="0"/>
        <v>6</v>
      </c>
      <c r="H2" s="165">
        <f t="shared" si="0"/>
        <v>6</v>
      </c>
      <c r="I2" s="165">
        <f t="shared" si="0"/>
        <v>13</v>
      </c>
      <c r="J2" s="165">
        <f>AD6</f>
        <v>16</v>
      </c>
      <c r="K2" s="165">
        <f>AE6</f>
        <v>14</v>
      </c>
      <c r="L2" s="108">
        <f>AF6</f>
        <v>17</v>
      </c>
      <c r="M2" s="198">
        <f>AG6</f>
        <v>10</v>
      </c>
      <c r="O2" s="192">
        <f t="shared" ref="O2:T2" si="1">AH6</f>
        <v>6</v>
      </c>
      <c r="P2" s="196">
        <f t="shared" si="1"/>
        <v>7</v>
      </c>
      <c r="Q2" s="165">
        <f t="shared" si="1"/>
        <v>7</v>
      </c>
      <c r="R2" s="165">
        <f t="shared" si="1"/>
        <v>5</v>
      </c>
      <c r="S2" s="165">
        <f t="shared" si="1"/>
        <v>4</v>
      </c>
      <c r="T2" s="108">
        <f t="shared" si="1"/>
        <v>3</v>
      </c>
      <c r="U2" s="198">
        <f>AN6</f>
        <v>1</v>
      </c>
      <c r="V2" s="2"/>
      <c r="W2" s="2" t="s">
        <v>61</v>
      </c>
      <c r="X2" s="80"/>
      <c r="Y2" s="81" t="s">
        <v>64</v>
      </c>
    </row>
    <row r="3" spans="2:44" x14ac:dyDescent="0.35">
      <c r="C3" s="3"/>
      <c r="D3" s="3"/>
      <c r="F3" s="29" t="s">
        <v>57</v>
      </c>
      <c r="G3" s="30" t="s">
        <v>53</v>
      </c>
      <c r="H3" s="30" t="s">
        <v>52</v>
      </c>
      <c r="I3" s="30" t="s">
        <v>52</v>
      </c>
      <c r="J3" s="30" t="s">
        <v>54</v>
      </c>
      <c r="K3" s="30" t="s">
        <v>55</v>
      </c>
      <c r="L3" s="30" t="s">
        <v>56</v>
      </c>
      <c r="M3" s="197" t="s">
        <v>79</v>
      </c>
      <c r="O3" s="29" t="s">
        <v>72</v>
      </c>
      <c r="P3" s="86" t="s">
        <v>53</v>
      </c>
      <c r="Q3" s="30" t="s">
        <v>52</v>
      </c>
      <c r="R3" s="30" t="s">
        <v>54</v>
      </c>
      <c r="S3" s="30" t="s">
        <v>55</v>
      </c>
      <c r="T3" s="30" t="s">
        <v>56</v>
      </c>
      <c r="U3" s="197" t="s">
        <v>79</v>
      </c>
      <c r="V3" s="33"/>
      <c r="W3" s="2" t="s">
        <v>60</v>
      </c>
      <c r="X3" s="32"/>
      <c r="Y3" s="33" t="s">
        <v>62</v>
      </c>
    </row>
    <row r="4" spans="2:44" ht="15" customHeight="1" thickBot="1" x14ac:dyDescent="0.4">
      <c r="C4" s="3"/>
      <c r="D4" s="3"/>
      <c r="F4" s="36" t="s">
        <v>72</v>
      </c>
      <c r="G4" s="35">
        <v>1</v>
      </c>
      <c r="H4" s="35">
        <v>2</v>
      </c>
      <c r="I4" s="35" t="s">
        <v>72</v>
      </c>
      <c r="J4" s="35">
        <v>2</v>
      </c>
      <c r="K4" s="35" t="s">
        <v>72</v>
      </c>
      <c r="L4" s="35" t="s">
        <v>72</v>
      </c>
      <c r="M4" s="193" t="s">
        <v>72</v>
      </c>
      <c r="O4" s="36" t="s">
        <v>72</v>
      </c>
      <c r="P4" s="35">
        <v>2</v>
      </c>
      <c r="Q4" s="35">
        <v>2</v>
      </c>
      <c r="R4" s="35">
        <v>2</v>
      </c>
      <c r="S4" s="35" t="s">
        <v>72</v>
      </c>
      <c r="T4" s="35" t="s">
        <v>72</v>
      </c>
      <c r="U4" s="193" t="s">
        <v>72</v>
      </c>
      <c r="V4" s="158"/>
      <c r="W4" s="2" t="s">
        <v>73</v>
      </c>
      <c r="X4" s="34"/>
      <c r="Y4" s="33" t="s">
        <v>63</v>
      </c>
    </row>
    <row r="5" spans="2:44" ht="86.5" thickBot="1" x14ac:dyDescent="0.4">
      <c r="B5" s="21" t="s">
        <v>7</v>
      </c>
      <c r="C5" s="22" t="s">
        <v>8</v>
      </c>
      <c r="D5" s="22" t="s">
        <v>14</v>
      </c>
      <c r="E5" s="87" t="s">
        <v>9</v>
      </c>
      <c r="F5" s="143" t="s">
        <v>58</v>
      </c>
      <c r="G5" s="143" t="s">
        <v>10</v>
      </c>
      <c r="H5" s="143" t="s">
        <v>85</v>
      </c>
      <c r="I5" s="143" t="s">
        <v>86</v>
      </c>
      <c r="J5" s="143" t="s">
        <v>11</v>
      </c>
      <c r="K5" s="143" t="s">
        <v>13</v>
      </c>
      <c r="L5" s="143" t="s">
        <v>12</v>
      </c>
      <c r="M5" s="143" t="s">
        <v>78</v>
      </c>
      <c r="N5" s="25"/>
      <c r="O5" s="317" t="s">
        <v>72</v>
      </c>
      <c r="P5" s="145" t="s">
        <v>15</v>
      </c>
      <c r="Q5" s="145" t="s">
        <v>16</v>
      </c>
      <c r="R5" s="145" t="s">
        <v>17</v>
      </c>
      <c r="S5" s="145" t="s">
        <v>18</v>
      </c>
      <c r="T5" s="145" t="s">
        <v>19</v>
      </c>
      <c r="U5" s="145" t="s">
        <v>78</v>
      </c>
      <c r="V5" s="159"/>
      <c r="W5" s="4" t="s">
        <v>0</v>
      </c>
      <c r="Z5" s="141" t="s">
        <v>59</v>
      </c>
      <c r="AA5" s="141" t="s">
        <v>10</v>
      </c>
      <c r="AB5" s="141" t="s">
        <v>85</v>
      </c>
      <c r="AC5" s="141" t="s">
        <v>86</v>
      </c>
      <c r="AD5" s="141" t="s">
        <v>11</v>
      </c>
      <c r="AE5" s="141" t="s">
        <v>13</v>
      </c>
      <c r="AF5" s="141" t="s">
        <v>12</v>
      </c>
      <c r="AG5" s="141" t="s">
        <v>78</v>
      </c>
      <c r="AH5" s="317" t="s">
        <v>72</v>
      </c>
      <c r="AI5" s="142" t="s">
        <v>15</v>
      </c>
      <c r="AJ5" s="142" t="s">
        <v>16</v>
      </c>
      <c r="AK5" s="142" t="s">
        <v>17</v>
      </c>
      <c r="AL5" s="142" t="s">
        <v>18</v>
      </c>
      <c r="AM5" s="142" t="s">
        <v>19</v>
      </c>
      <c r="AN5" s="142" t="s">
        <v>78</v>
      </c>
    </row>
    <row r="6" spans="2:44" ht="15" thickBot="1" x14ac:dyDescent="0.4">
      <c r="B6" s="4"/>
      <c r="C6" s="220"/>
      <c r="D6" s="220"/>
      <c r="F6" s="144" t="s">
        <v>21</v>
      </c>
      <c r="G6" s="144" t="s">
        <v>37</v>
      </c>
      <c r="H6" s="144" t="s">
        <v>21</v>
      </c>
      <c r="I6" s="144" t="s">
        <v>21</v>
      </c>
      <c r="J6" s="144" t="s">
        <v>21</v>
      </c>
      <c r="K6" s="144" t="s">
        <v>37</v>
      </c>
      <c r="L6" s="144" t="s">
        <v>37</v>
      </c>
      <c r="M6" s="191" t="s">
        <v>21</v>
      </c>
      <c r="N6" s="26"/>
      <c r="O6" s="146" t="s">
        <v>74</v>
      </c>
      <c r="P6" s="146" t="s">
        <v>37</v>
      </c>
      <c r="Q6" s="146" t="s">
        <v>21</v>
      </c>
      <c r="R6" s="146" t="s">
        <v>21</v>
      </c>
      <c r="S6" s="146" t="s">
        <v>37</v>
      </c>
      <c r="T6" s="146" t="s">
        <v>37</v>
      </c>
      <c r="U6" s="195" t="s">
        <v>21</v>
      </c>
      <c r="V6" s="160"/>
      <c r="W6" s="4"/>
      <c r="Y6" s="128" t="s">
        <v>767</v>
      </c>
      <c r="Z6" s="140">
        <f>COUNTA(Z7:Z34)</f>
        <v>6</v>
      </c>
      <c r="AA6" s="140">
        <f>COUNTA(AA7:AA34)</f>
        <v>6</v>
      </c>
      <c r="AB6" s="140">
        <f>COUNTA(AB7:AB34)</f>
        <v>6</v>
      </c>
      <c r="AC6" s="140">
        <f>COUNTA(AC7:AC34)</f>
        <v>13</v>
      </c>
      <c r="AD6" s="140">
        <f>COUNTA(AD7:AD34)+1</f>
        <v>16</v>
      </c>
      <c r="AE6" s="140">
        <f>COUNTA(AE7:AE34)+3</f>
        <v>14</v>
      </c>
      <c r="AF6" s="140">
        <f>COUNTA(AF7:AF34)+7</f>
        <v>17</v>
      </c>
      <c r="AG6" s="140">
        <f>COUNTA(AG7:AG34)+6</f>
        <v>10</v>
      </c>
      <c r="AH6" s="140">
        <f>COUNTA(AH7:AH34)</f>
        <v>6</v>
      </c>
      <c r="AI6" s="140">
        <f>COUNTA(AI7:AI34)</f>
        <v>7</v>
      </c>
      <c r="AJ6" s="140">
        <f>COUNTA(AJ7:AJ34)</f>
        <v>7</v>
      </c>
      <c r="AK6" s="140">
        <f>COUNTA(AK7:AK34)+1</f>
        <v>5</v>
      </c>
      <c r="AL6" s="140">
        <f>COUNTA(AL7:AL34)+1</f>
        <v>4</v>
      </c>
      <c r="AM6" s="156">
        <f>COUNTA(AM7:AM34)</f>
        <v>3</v>
      </c>
      <c r="AN6" s="140">
        <f>COUNTA(AN7:AN34)</f>
        <v>1</v>
      </c>
      <c r="AO6" s="139">
        <f>SUM(Z6:AN6)</f>
        <v>121</v>
      </c>
    </row>
    <row r="7" spans="2:44" ht="15.75" customHeight="1" x14ac:dyDescent="0.35">
      <c r="B7" s="506">
        <v>2024</v>
      </c>
      <c r="C7" s="496">
        <v>9</v>
      </c>
      <c r="D7" s="496">
        <v>38</v>
      </c>
      <c r="E7" s="23">
        <v>21</v>
      </c>
      <c r="F7" s="39"/>
      <c r="G7" s="40"/>
      <c r="H7" s="94" t="s">
        <v>87</v>
      </c>
      <c r="I7" s="94" t="s">
        <v>87</v>
      </c>
      <c r="J7" s="40"/>
      <c r="K7" s="40"/>
      <c r="L7" s="41"/>
      <c r="M7" s="39"/>
      <c r="N7" s="25"/>
      <c r="O7" s="51"/>
      <c r="P7" s="51"/>
      <c r="Q7" s="88" t="s">
        <v>87</v>
      </c>
      <c r="R7" s="39"/>
      <c r="S7" s="39"/>
      <c r="T7" s="39"/>
      <c r="U7" s="199"/>
      <c r="V7" s="160"/>
      <c r="W7" s="4"/>
      <c r="Y7" s="232" t="s">
        <v>1</v>
      </c>
      <c r="Z7" s="135"/>
      <c r="AA7" s="136"/>
      <c r="AB7" s="136"/>
      <c r="AC7" s="136"/>
      <c r="AD7" s="136"/>
      <c r="AE7" s="136"/>
      <c r="AF7" s="194"/>
      <c r="AG7" s="20"/>
      <c r="AH7" s="138"/>
      <c r="AI7" s="239" t="s">
        <v>87</v>
      </c>
      <c r="AJ7" s="239" t="s">
        <v>87</v>
      </c>
      <c r="AK7" s="239" t="s">
        <v>87</v>
      </c>
      <c r="AL7" s="239" t="s">
        <v>87</v>
      </c>
      <c r="AM7" s="255" t="s">
        <v>87</v>
      </c>
      <c r="AN7" s="257" t="s">
        <v>87</v>
      </c>
      <c r="AO7" s="139"/>
    </row>
    <row r="8" spans="2:44" ht="15" thickBot="1" x14ac:dyDescent="0.4">
      <c r="B8" s="507"/>
      <c r="C8" s="509"/>
      <c r="D8" s="497"/>
      <c r="E8" s="14">
        <v>22</v>
      </c>
      <c r="F8" s="44"/>
      <c r="G8" s="89"/>
      <c r="H8" s="44"/>
      <c r="I8" s="44"/>
      <c r="J8" s="44"/>
      <c r="K8" s="44"/>
      <c r="L8" s="52"/>
      <c r="M8" s="113"/>
      <c r="N8" s="25"/>
      <c r="O8" s="53"/>
      <c r="P8" s="91" t="s">
        <v>87</v>
      </c>
      <c r="Q8" s="44"/>
      <c r="R8" s="44"/>
      <c r="S8" s="44"/>
      <c r="T8" s="44"/>
      <c r="U8" s="200"/>
      <c r="V8" s="160"/>
      <c r="W8" s="4"/>
      <c r="Y8" s="233" t="s">
        <v>39</v>
      </c>
      <c r="Z8" s="135"/>
      <c r="AA8" s="136"/>
      <c r="AB8" s="136"/>
      <c r="AC8" s="136"/>
      <c r="AD8" s="136"/>
      <c r="AE8" s="136"/>
      <c r="AF8" s="136"/>
      <c r="AG8" s="20"/>
      <c r="AH8" s="135"/>
      <c r="AI8" s="239" t="s">
        <v>87</v>
      </c>
      <c r="AJ8" s="239" t="s">
        <v>87</v>
      </c>
      <c r="AK8" s="136"/>
      <c r="AL8" s="136"/>
      <c r="AM8" s="137"/>
      <c r="AN8" s="227"/>
      <c r="AO8" s="139"/>
    </row>
    <row r="9" spans="2:44" ht="15" customHeight="1" x14ac:dyDescent="0.35">
      <c r="B9" s="507"/>
      <c r="C9" s="509"/>
      <c r="D9" s="496">
        <v>39</v>
      </c>
      <c r="E9" s="23">
        <v>28</v>
      </c>
      <c r="F9" s="39"/>
      <c r="G9" s="40"/>
      <c r="H9" s="94" t="s">
        <v>87</v>
      </c>
      <c r="I9" s="94" t="s">
        <v>87</v>
      </c>
      <c r="J9" s="94"/>
      <c r="K9" s="40"/>
      <c r="L9" s="41"/>
      <c r="M9" s="40"/>
      <c r="N9" s="42"/>
      <c r="O9" s="43"/>
      <c r="P9" s="43"/>
      <c r="Q9" s="94" t="s">
        <v>87</v>
      </c>
      <c r="R9" s="40"/>
      <c r="S9" s="40"/>
      <c r="T9" s="39"/>
      <c r="U9" s="199"/>
      <c r="V9" s="128"/>
      <c r="W9" s="3"/>
      <c r="Y9" s="234" t="s">
        <v>69</v>
      </c>
      <c r="Z9" s="135"/>
      <c r="AA9" s="136"/>
      <c r="AB9" s="136"/>
      <c r="AC9" s="136"/>
      <c r="AD9" s="136"/>
      <c r="AE9" s="136"/>
      <c r="AF9" s="136"/>
      <c r="AG9" s="20"/>
      <c r="AH9" s="240" t="s">
        <v>87</v>
      </c>
      <c r="AI9" s="136"/>
      <c r="AJ9" s="136"/>
      <c r="AK9" s="136"/>
      <c r="AL9" s="136"/>
      <c r="AM9" s="137"/>
      <c r="AN9" s="227"/>
      <c r="AO9" s="157"/>
      <c r="AP9" s="150"/>
      <c r="AQ9" s="151"/>
      <c r="AR9" s="7"/>
    </row>
    <row r="10" spans="2:44" ht="15" thickBot="1" x14ac:dyDescent="0.4">
      <c r="B10" s="507"/>
      <c r="C10" s="497"/>
      <c r="D10" s="497"/>
      <c r="E10" s="14">
        <v>29</v>
      </c>
      <c r="F10" s="44"/>
      <c r="G10" s="149"/>
      <c r="H10" s="45"/>
      <c r="I10" s="45"/>
      <c r="J10" s="149" t="s">
        <v>87</v>
      </c>
      <c r="K10" s="45"/>
      <c r="L10" s="46"/>
      <c r="M10" s="89"/>
      <c r="N10" s="42"/>
      <c r="O10" s="47"/>
      <c r="P10" s="92" t="s">
        <v>87</v>
      </c>
      <c r="Q10" s="90"/>
      <c r="R10" s="48"/>
      <c r="S10" s="48"/>
      <c r="T10" s="48"/>
      <c r="U10" s="200"/>
      <c r="V10" s="128"/>
      <c r="W10" s="3"/>
      <c r="Y10" s="234" t="s">
        <v>70</v>
      </c>
      <c r="Z10" s="135"/>
      <c r="AA10" s="136"/>
      <c r="AB10" s="136"/>
      <c r="AC10" s="136"/>
      <c r="AD10" s="136"/>
      <c r="AE10" s="136"/>
      <c r="AF10" s="136"/>
      <c r="AG10" s="20"/>
      <c r="AH10" s="240" t="s">
        <v>87</v>
      </c>
      <c r="AI10" s="136"/>
      <c r="AJ10" s="136"/>
      <c r="AK10" s="136"/>
      <c r="AL10" s="136"/>
      <c r="AM10" s="137"/>
      <c r="AN10" s="227"/>
      <c r="AO10" s="85"/>
      <c r="AP10" s="150"/>
      <c r="AQ10" s="7"/>
      <c r="AR10" s="7"/>
    </row>
    <row r="11" spans="2:44" ht="15" thickBot="1" x14ac:dyDescent="0.4">
      <c r="B11" s="507"/>
      <c r="C11" s="500">
        <v>10</v>
      </c>
      <c r="D11" s="495">
        <v>40</v>
      </c>
      <c r="E11" s="12">
        <v>5</v>
      </c>
      <c r="F11" s="39"/>
      <c r="G11" s="39"/>
      <c r="H11" s="88" t="s">
        <v>87</v>
      </c>
      <c r="I11" s="88" t="s">
        <v>87</v>
      </c>
      <c r="J11" s="39"/>
      <c r="K11" s="39"/>
      <c r="L11" s="50"/>
      <c r="M11" s="39"/>
      <c r="N11" s="42"/>
      <c r="O11" s="112"/>
      <c r="P11" s="51"/>
      <c r="Q11" s="88"/>
      <c r="R11" s="88" t="s">
        <v>87</v>
      </c>
      <c r="S11" s="39"/>
      <c r="T11" s="39"/>
      <c r="U11" s="199"/>
      <c r="V11" s="128"/>
      <c r="Y11" s="235" t="s">
        <v>71</v>
      </c>
      <c r="Z11" s="135"/>
      <c r="AA11" s="136"/>
      <c r="AB11" s="136"/>
      <c r="AC11" s="136"/>
      <c r="AD11" s="136"/>
      <c r="AE11" s="136"/>
      <c r="AF11" s="136"/>
      <c r="AG11" s="20"/>
      <c r="AH11" s="240" t="s">
        <v>87</v>
      </c>
      <c r="AI11" s="136"/>
      <c r="AJ11" s="136"/>
      <c r="AK11" s="136"/>
      <c r="AL11" s="136"/>
      <c r="AM11" s="137"/>
      <c r="AN11" s="227"/>
      <c r="AO11" s="151"/>
      <c r="AP11" s="150"/>
      <c r="AQ11" s="7"/>
      <c r="AR11" s="7"/>
    </row>
    <row r="12" spans="2:44" ht="15" thickBot="1" x14ac:dyDescent="0.4">
      <c r="B12" s="507"/>
      <c r="C12" s="500"/>
      <c r="D12" s="495"/>
      <c r="E12" s="24">
        <v>6</v>
      </c>
      <c r="F12" s="44"/>
      <c r="G12" s="89"/>
      <c r="H12" s="44"/>
      <c r="I12" s="44"/>
      <c r="J12" s="44"/>
      <c r="K12" s="89"/>
      <c r="L12" s="52"/>
      <c r="M12" s="89"/>
      <c r="N12" s="42"/>
      <c r="O12" s="53"/>
      <c r="P12" s="91" t="s">
        <v>87</v>
      </c>
      <c r="Q12" s="44"/>
      <c r="R12" s="44"/>
      <c r="S12" s="44"/>
      <c r="T12" s="44"/>
      <c r="U12" s="200"/>
      <c r="V12" s="128"/>
      <c r="Y12" s="147" t="s">
        <v>38</v>
      </c>
      <c r="Z12" s="135"/>
      <c r="AA12" s="136"/>
      <c r="AB12" s="136"/>
      <c r="AC12" s="136"/>
      <c r="AD12" s="136"/>
      <c r="AE12" s="136"/>
      <c r="AF12" s="239" t="s">
        <v>87</v>
      </c>
      <c r="AG12" s="20"/>
      <c r="AH12" s="240" t="s">
        <v>87</v>
      </c>
      <c r="AI12" s="239" t="s">
        <v>87</v>
      </c>
      <c r="AJ12" s="239" t="s">
        <v>87</v>
      </c>
      <c r="AK12" s="239" t="s">
        <v>88</v>
      </c>
      <c r="AL12" s="239" t="s">
        <v>87</v>
      </c>
      <c r="AM12" s="255" t="s">
        <v>87</v>
      </c>
      <c r="AN12" s="227"/>
      <c r="AP12" s="150"/>
      <c r="AQ12" s="7"/>
      <c r="AR12" s="7"/>
    </row>
    <row r="13" spans="2:44" ht="15" thickBot="1" x14ac:dyDescent="0.4">
      <c r="B13" s="507"/>
      <c r="C13" s="500"/>
      <c r="D13" s="495">
        <v>41</v>
      </c>
      <c r="E13" s="23">
        <v>12</v>
      </c>
      <c r="F13" s="88" t="s">
        <v>87</v>
      </c>
      <c r="G13" s="40"/>
      <c r="H13" s="94"/>
      <c r="I13" s="94"/>
      <c r="J13" s="94" t="s">
        <v>87</v>
      </c>
      <c r="K13" s="40"/>
      <c r="L13" s="41"/>
      <c r="M13" s="39"/>
      <c r="N13" s="42"/>
      <c r="O13" s="92"/>
      <c r="P13" s="47"/>
      <c r="Q13" s="90" t="s">
        <v>87</v>
      </c>
      <c r="R13" s="48"/>
      <c r="S13" s="90"/>
      <c r="T13" s="48"/>
      <c r="U13" s="199"/>
      <c r="V13" s="128"/>
      <c r="Y13" s="147" t="s">
        <v>48</v>
      </c>
      <c r="Z13" s="240" t="s">
        <v>87</v>
      </c>
      <c r="AA13" s="136"/>
      <c r="AB13" s="136"/>
      <c r="AC13" s="239" t="s">
        <v>87</v>
      </c>
      <c r="AD13" s="239" t="s">
        <v>87</v>
      </c>
      <c r="AE13" s="239" t="s">
        <v>87</v>
      </c>
      <c r="AF13" s="136"/>
      <c r="AG13" s="20"/>
      <c r="AH13" s="135"/>
      <c r="AI13" s="239" t="s">
        <v>87</v>
      </c>
      <c r="AJ13" s="136"/>
      <c r="AK13" s="136"/>
      <c r="AL13" s="136"/>
      <c r="AM13" s="137"/>
      <c r="AN13" s="227"/>
      <c r="AP13" s="150"/>
      <c r="AQ13" s="7"/>
      <c r="AR13" s="7"/>
    </row>
    <row r="14" spans="2:44" ht="15" thickBot="1" x14ac:dyDescent="0.4">
      <c r="B14" s="507"/>
      <c r="C14" s="500"/>
      <c r="D14" s="495"/>
      <c r="E14" s="14">
        <v>13</v>
      </c>
      <c r="F14" s="44"/>
      <c r="G14" s="90"/>
      <c r="H14" s="48"/>
      <c r="I14" s="48"/>
      <c r="J14" s="48"/>
      <c r="K14" s="48"/>
      <c r="L14" s="49"/>
      <c r="M14" s="89"/>
      <c r="N14" s="42"/>
      <c r="O14" s="92"/>
      <c r="P14" s="92"/>
      <c r="Q14" s="48"/>
      <c r="R14" s="48"/>
      <c r="S14" s="90" t="s">
        <v>87</v>
      </c>
      <c r="T14" s="48"/>
      <c r="U14" s="200"/>
      <c r="V14" s="128"/>
      <c r="Y14" s="147" t="s">
        <v>66</v>
      </c>
      <c r="Z14" s="135"/>
      <c r="AA14" s="136"/>
      <c r="AB14" s="136"/>
      <c r="AC14" s="239" t="s">
        <v>87</v>
      </c>
      <c r="AD14" s="239" t="s">
        <v>87</v>
      </c>
      <c r="AE14" s="136"/>
      <c r="AF14" s="136"/>
      <c r="AG14" s="20"/>
      <c r="AH14" s="240" t="s">
        <v>87</v>
      </c>
      <c r="AI14" s="136"/>
      <c r="AJ14" s="239" t="s">
        <v>87</v>
      </c>
      <c r="AK14" s="136"/>
      <c r="AL14" s="136"/>
      <c r="AM14" s="137"/>
      <c r="AN14" s="227"/>
      <c r="AP14" s="150"/>
      <c r="AQ14" s="7"/>
      <c r="AR14" s="7"/>
    </row>
    <row r="15" spans="2:44" ht="15" thickBot="1" x14ac:dyDescent="0.4">
      <c r="B15" s="507"/>
      <c r="C15" s="500"/>
      <c r="D15" s="495">
        <v>42</v>
      </c>
      <c r="E15" s="23">
        <v>19</v>
      </c>
      <c r="F15" s="88"/>
      <c r="G15" s="39"/>
      <c r="H15" s="88" t="s">
        <v>87</v>
      </c>
      <c r="I15" s="88" t="s">
        <v>87</v>
      </c>
      <c r="J15" s="39"/>
      <c r="K15" s="39"/>
      <c r="L15" s="50"/>
      <c r="M15" s="39"/>
      <c r="N15" s="42"/>
      <c r="O15" s="112" t="s">
        <v>87</v>
      </c>
      <c r="P15" s="51"/>
      <c r="Q15" s="88" t="s">
        <v>87</v>
      </c>
      <c r="R15" s="88"/>
      <c r="S15" s="39"/>
      <c r="T15" s="39"/>
      <c r="U15" s="199"/>
      <c r="V15" s="128"/>
      <c r="W15" s="505" t="s">
        <v>90</v>
      </c>
      <c r="Y15" s="147" t="s">
        <v>2</v>
      </c>
      <c r="Z15" s="240" t="s">
        <v>87</v>
      </c>
      <c r="AA15" s="239" t="s">
        <v>87</v>
      </c>
      <c r="AB15" s="136"/>
      <c r="AC15" s="239" t="s">
        <v>87</v>
      </c>
      <c r="AD15" s="239" t="s">
        <v>87</v>
      </c>
      <c r="AE15" s="136"/>
      <c r="AF15" s="239" t="s">
        <v>87</v>
      </c>
      <c r="AG15" s="20"/>
      <c r="AH15" s="240" t="s">
        <v>87</v>
      </c>
      <c r="AI15" s="239" t="s">
        <v>87</v>
      </c>
      <c r="AJ15" s="239" t="s">
        <v>87</v>
      </c>
      <c r="AK15" s="239" t="s">
        <v>87</v>
      </c>
      <c r="AL15" s="136"/>
      <c r="AM15" s="137"/>
      <c r="AN15" s="227"/>
      <c r="AO15" s="85"/>
      <c r="AP15" s="150"/>
      <c r="AQ15" s="7"/>
      <c r="AR15" s="7"/>
    </row>
    <row r="16" spans="2:44" ht="15" thickBot="1" x14ac:dyDescent="0.4">
      <c r="B16" s="507"/>
      <c r="C16" s="500"/>
      <c r="D16" s="495"/>
      <c r="E16" s="13">
        <v>20</v>
      </c>
      <c r="F16" s="44"/>
      <c r="G16" s="89" t="s">
        <v>87</v>
      </c>
      <c r="H16" s="44"/>
      <c r="I16" s="44"/>
      <c r="J16" s="44"/>
      <c r="K16" s="89"/>
      <c r="L16" s="52"/>
      <c r="M16" s="89"/>
      <c r="N16" s="42"/>
      <c r="O16" s="53"/>
      <c r="P16" s="91"/>
      <c r="Q16" s="44"/>
      <c r="R16" s="89"/>
      <c r="S16" s="44"/>
      <c r="T16" s="89"/>
      <c r="U16" s="200"/>
      <c r="V16" s="155"/>
      <c r="W16" s="505"/>
      <c r="Y16" s="147" t="s">
        <v>3</v>
      </c>
      <c r="Z16" s="135"/>
      <c r="AA16" s="136"/>
      <c r="AB16" s="136"/>
      <c r="AC16" s="239" t="s">
        <v>87</v>
      </c>
      <c r="AD16" s="239" t="s">
        <v>87</v>
      </c>
      <c r="AE16" s="239" t="s">
        <v>87</v>
      </c>
      <c r="AF16" s="136"/>
      <c r="AG16" s="20"/>
      <c r="AH16" s="135"/>
      <c r="AI16" s="239" t="s">
        <v>87</v>
      </c>
      <c r="AJ16" s="239" t="s">
        <v>87</v>
      </c>
      <c r="AK16" s="239" t="s">
        <v>87</v>
      </c>
      <c r="AL16" s="239" t="s">
        <v>88</v>
      </c>
      <c r="AM16" s="255" t="s">
        <v>87</v>
      </c>
      <c r="AN16" s="227"/>
      <c r="AO16" s="157"/>
      <c r="AP16" s="150"/>
      <c r="AQ16" s="7"/>
      <c r="AR16" s="7"/>
    </row>
    <row r="17" spans="2:44" ht="15" thickBot="1" x14ac:dyDescent="0.4">
      <c r="B17" s="507"/>
      <c r="C17" s="500"/>
      <c r="D17" s="495">
        <v>43</v>
      </c>
      <c r="E17" s="27">
        <v>26</v>
      </c>
      <c r="F17" s="88" t="s">
        <v>87</v>
      </c>
      <c r="G17" s="39"/>
      <c r="H17" s="88"/>
      <c r="I17" s="88"/>
      <c r="J17" s="88" t="s">
        <v>87</v>
      </c>
      <c r="K17" s="39"/>
      <c r="L17" s="50"/>
      <c r="M17" s="39"/>
      <c r="N17" s="42"/>
      <c r="O17" s="204"/>
      <c r="P17" s="204"/>
      <c r="Q17" s="205"/>
      <c r="R17" s="245" t="s">
        <v>87</v>
      </c>
      <c r="S17" s="205"/>
      <c r="T17" s="205"/>
      <c r="U17" s="206"/>
      <c r="V17" s="128"/>
      <c r="Y17" s="147" t="s">
        <v>77</v>
      </c>
      <c r="Z17" s="240" t="s">
        <v>87</v>
      </c>
      <c r="AA17" s="136"/>
      <c r="AB17" s="136"/>
      <c r="AC17" s="239" t="s">
        <v>87</v>
      </c>
      <c r="AD17" s="136"/>
      <c r="AE17" s="239" t="s">
        <v>87</v>
      </c>
      <c r="AF17" s="136"/>
      <c r="AG17" s="20"/>
      <c r="AH17" s="135"/>
      <c r="AI17" s="239" t="s">
        <v>87</v>
      </c>
      <c r="AJ17" s="239" t="s">
        <v>87</v>
      </c>
      <c r="AK17" s="136"/>
      <c r="AL17" s="136"/>
      <c r="AM17" s="137"/>
      <c r="AN17" s="227"/>
      <c r="AO17" s="157"/>
      <c r="AP17" s="150"/>
      <c r="AQ17" s="151"/>
      <c r="AR17" s="7"/>
    </row>
    <row r="18" spans="2:44" ht="15" thickBot="1" x14ac:dyDescent="0.4">
      <c r="B18" s="507"/>
      <c r="C18" s="501"/>
      <c r="D18" s="495"/>
      <c r="E18" s="15">
        <v>27</v>
      </c>
      <c r="F18" s="44"/>
      <c r="G18" s="89"/>
      <c r="H18" s="44"/>
      <c r="I18" s="44"/>
      <c r="J18" s="44"/>
      <c r="K18" s="89"/>
      <c r="L18" s="44"/>
      <c r="M18" s="89"/>
      <c r="N18" s="42"/>
      <c r="O18" s="208"/>
      <c r="P18" s="241" t="s">
        <v>87</v>
      </c>
      <c r="Q18" s="209"/>
      <c r="R18" s="209"/>
      <c r="S18" s="253"/>
      <c r="T18" s="253"/>
      <c r="U18" s="210"/>
      <c r="V18" s="128"/>
      <c r="Y18" s="148" t="s">
        <v>44</v>
      </c>
      <c r="Z18" s="135"/>
      <c r="AA18" s="136"/>
      <c r="AB18" s="136"/>
      <c r="AC18" s="239" t="s">
        <v>87</v>
      </c>
      <c r="AD18" s="136"/>
      <c r="AE18" s="136"/>
      <c r="AF18" s="136"/>
      <c r="AG18" s="20"/>
      <c r="AH18" s="135"/>
      <c r="AI18" s="136"/>
      <c r="AJ18" s="136"/>
      <c r="AK18" s="136"/>
      <c r="AL18" s="136"/>
      <c r="AM18" s="137"/>
      <c r="AN18" s="227"/>
      <c r="AO18" s="85"/>
      <c r="AP18" s="150"/>
      <c r="AQ18" s="7"/>
      <c r="AR18" s="7"/>
    </row>
    <row r="19" spans="2:44" ht="15" thickBot="1" x14ac:dyDescent="0.4">
      <c r="B19" s="507"/>
      <c r="C19" s="502">
        <v>11</v>
      </c>
      <c r="D19" s="495">
        <v>44</v>
      </c>
      <c r="E19" s="23">
        <v>2</v>
      </c>
      <c r="F19" s="203"/>
      <c r="G19" s="203"/>
      <c r="H19" s="203"/>
      <c r="I19" s="203"/>
      <c r="J19" s="203"/>
      <c r="K19" s="203"/>
      <c r="L19" s="203"/>
      <c r="M19" s="60"/>
      <c r="N19" s="42"/>
      <c r="O19" s="213"/>
      <c r="P19" s="60"/>
      <c r="Q19" s="60"/>
      <c r="R19" s="60"/>
      <c r="S19" s="60"/>
      <c r="T19" s="60"/>
      <c r="U19" s="82"/>
      <c r="V19" s="128"/>
      <c r="W19" s="494" t="s">
        <v>80</v>
      </c>
      <c r="Y19" s="148" t="s">
        <v>45</v>
      </c>
      <c r="Z19" s="135"/>
      <c r="AA19" s="136"/>
      <c r="AB19" s="239" t="s">
        <v>87</v>
      </c>
      <c r="AC19" s="136"/>
      <c r="AD19" s="136"/>
      <c r="AE19" s="239" t="s">
        <v>87</v>
      </c>
      <c r="AF19" s="239" t="s">
        <v>87</v>
      </c>
      <c r="AG19" s="20"/>
      <c r="AH19" s="135"/>
      <c r="AI19" s="136"/>
      <c r="AJ19" s="136"/>
      <c r="AK19" s="136"/>
      <c r="AL19" s="136"/>
      <c r="AM19" s="137"/>
      <c r="AN19" s="227"/>
      <c r="AO19" s="7"/>
      <c r="AP19" s="150"/>
      <c r="AQ19" s="7"/>
      <c r="AR19" s="7"/>
    </row>
    <row r="20" spans="2:44" ht="15" thickBot="1" x14ac:dyDescent="0.4">
      <c r="B20" s="507"/>
      <c r="C20" s="500"/>
      <c r="D20" s="495"/>
      <c r="E20" s="13">
        <v>3</v>
      </c>
      <c r="F20" s="54"/>
      <c r="G20" s="64"/>
      <c r="H20" s="64"/>
      <c r="I20" s="64"/>
      <c r="J20" s="64"/>
      <c r="K20" s="64"/>
      <c r="L20" s="64"/>
      <c r="M20" s="202"/>
      <c r="N20" s="42"/>
      <c r="O20" s="134"/>
      <c r="P20" s="64"/>
      <c r="Q20" s="64"/>
      <c r="R20" s="64"/>
      <c r="S20" s="64"/>
      <c r="T20" s="64"/>
      <c r="U20" s="214"/>
      <c r="V20" s="128"/>
      <c r="W20" s="494"/>
      <c r="Y20" s="148" t="s">
        <v>43</v>
      </c>
      <c r="Z20" s="135"/>
      <c r="AA20" s="239" t="s">
        <v>87</v>
      </c>
      <c r="AB20" s="239" t="s">
        <v>87</v>
      </c>
      <c r="AC20" s="136"/>
      <c r="AD20" s="239" t="s">
        <v>87</v>
      </c>
      <c r="AE20" s="239" t="s">
        <v>88</v>
      </c>
      <c r="AF20" s="239" t="s">
        <v>89</v>
      </c>
      <c r="AG20" s="128" t="s">
        <v>88</v>
      </c>
      <c r="AH20" s="135"/>
      <c r="AI20" s="136"/>
      <c r="AJ20" s="136"/>
      <c r="AK20" s="136"/>
      <c r="AL20" s="136"/>
      <c r="AM20" s="137"/>
      <c r="AN20" s="227"/>
      <c r="AO20" s="85"/>
      <c r="AP20" s="150"/>
      <c r="AQ20" s="7"/>
      <c r="AR20" s="7"/>
    </row>
    <row r="21" spans="2:44" ht="15" thickBot="1" x14ac:dyDescent="0.4">
      <c r="B21" s="507"/>
      <c r="C21" s="500"/>
      <c r="D21" s="495">
        <v>45</v>
      </c>
      <c r="E21" s="23">
        <v>9</v>
      </c>
      <c r="F21" s="88"/>
      <c r="G21" s="40"/>
      <c r="H21" s="94" t="s">
        <v>87</v>
      </c>
      <c r="I21" s="94" t="s">
        <v>87</v>
      </c>
      <c r="J21" s="40"/>
      <c r="K21" s="40"/>
      <c r="L21" s="41"/>
      <c r="M21" s="39"/>
      <c r="N21" s="42"/>
      <c r="O21" s="211" t="s">
        <v>87</v>
      </c>
      <c r="P21" s="43"/>
      <c r="Q21" s="94" t="s">
        <v>87</v>
      </c>
      <c r="R21" s="94"/>
      <c r="S21" s="94"/>
      <c r="T21" s="40"/>
      <c r="U21" s="212"/>
      <c r="V21" s="128"/>
      <c r="Y21" s="148" t="s">
        <v>46</v>
      </c>
      <c r="Z21" s="135"/>
      <c r="AA21" s="136"/>
      <c r="AB21" s="136"/>
      <c r="AC21" s="136"/>
      <c r="AD21" s="136"/>
      <c r="AE21" s="136"/>
      <c r="AF21" s="136"/>
      <c r="AG21" s="20"/>
      <c r="AH21" s="135"/>
      <c r="AI21" s="136"/>
      <c r="AJ21" s="136"/>
      <c r="AK21" s="136"/>
      <c r="AL21" s="136"/>
      <c r="AM21" s="137"/>
      <c r="AN21" s="227"/>
      <c r="AO21" s="85"/>
      <c r="AP21" s="150"/>
      <c r="AQ21" s="7"/>
      <c r="AR21" s="7"/>
    </row>
    <row r="22" spans="2:44" ht="15" thickBot="1" x14ac:dyDescent="0.4">
      <c r="B22" s="507"/>
      <c r="C22" s="500"/>
      <c r="D22" s="495"/>
      <c r="E22" s="14">
        <v>10</v>
      </c>
      <c r="F22" s="44"/>
      <c r="G22" s="90" t="s">
        <v>87</v>
      </c>
      <c r="H22" s="48"/>
      <c r="I22" s="48"/>
      <c r="J22" s="48"/>
      <c r="K22" s="90" t="s">
        <v>87</v>
      </c>
      <c r="L22" s="49"/>
      <c r="M22" s="89"/>
      <c r="N22" s="42"/>
      <c r="O22" s="47"/>
      <c r="P22" s="92" t="s">
        <v>87</v>
      </c>
      <c r="Q22" s="48"/>
      <c r="R22" s="48"/>
      <c r="S22" s="90" t="s">
        <v>87</v>
      </c>
      <c r="T22" s="90"/>
      <c r="U22" s="200"/>
      <c r="V22" s="155"/>
      <c r="Y22" s="148" t="s">
        <v>4</v>
      </c>
      <c r="Z22" s="240" t="s">
        <v>87</v>
      </c>
      <c r="AA22" s="239" t="s">
        <v>87</v>
      </c>
      <c r="AB22" s="136"/>
      <c r="AC22" s="239" t="s">
        <v>87</v>
      </c>
      <c r="AD22" s="239" t="s">
        <v>87</v>
      </c>
      <c r="AE22" s="136"/>
      <c r="AF22" s="136"/>
      <c r="AG22" s="20"/>
      <c r="AH22" s="135"/>
      <c r="AI22" s="136"/>
      <c r="AJ22" s="136"/>
      <c r="AK22" s="136"/>
      <c r="AL22" s="136"/>
      <c r="AM22" s="137"/>
      <c r="AN22" s="227"/>
      <c r="AO22" s="85"/>
      <c r="AP22" s="150"/>
      <c r="AQ22" s="7"/>
      <c r="AR22" s="7"/>
    </row>
    <row r="23" spans="2:44" ht="15" thickBot="1" x14ac:dyDescent="0.4">
      <c r="B23" s="507"/>
      <c r="C23" s="500"/>
      <c r="D23" s="495">
        <v>46</v>
      </c>
      <c r="E23" s="23">
        <v>16</v>
      </c>
      <c r="F23" s="88" t="s">
        <v>87</v>
      </c>
      <c r="G23" s="39"/>
      <c r="H23" s="39"/>
      <c r="I23" s="39"/>
      <c r="J23" s="88" t="s">
        <v>87</v>
      </c>
      <c r="K23" s="39"/>
      <c r="L23" s="50"/>
      <c r="M23" s="39"/>
      <c r="N23" s="42"/>
      <c r="O23" s="51"/>
      <c r="P23" s="51"/>
      <c r="Q23" s="88"/>
      <c r="R23" s="88" t="s">
        <v>87</v>
      </c>
      <c r="S23" s="39"/>
      <c r="T23" s="39"/>
      <c r="U23" s="199"/>
      <c r="V23" s="128"/>
      <c r="Y23" s="148" t="s">
        <v>5</v>
      </c>
      <c r="Z23" s="135"/>
      <c r="AA23" s="239" t="s">
        <v>87</v>
      </c>
      <c r="AB23" s="239" t="s">
        <v>87</v>
      </c>
      <c r="AC23" s="239" t="s">
        <v>87</v>
      </c>
      <c r="AD23" s="239" t="s">
        <v>87</v>
      </c>
      <c r="AE23" s="239" t="s">
        <v>88</v>
      </c>
      <c r="AF23" s="136"/>
      <c r="AG23" s="20"/>
      <c r="AH23" s="135"/>
      <c r="AI23" s="136"/>
      <c r="AJ23" s="136"/>
      <c r="AK23" s="136"/>
      <c r="AL23" s="136"/>
      <c r="AM23" s="137"/>
      <c r="AN23" s="227"/>
      <c r="AO23" s="85"/>
      <c r="AP23" s="150"/>
      <c r="AQ23" s="7"/>
      <c r="AR23" s="7"/>
    </row>
    <row r="24" spans="2:44" ht="15" thickBot="1" x14ac:dyDescent="0.4">
      <c r="B24" s="507"/>
      <c r="C24" s="500"/>
      <c r="D24" s="495"/>
      <c r="E24" s="244">
        <v>17</v>
      </c>
      <c r="F24" s="44"/>
      <c r="G24" s="89"/>
      <c r="H24" s="44"/>
      <c r="I24" s="44"/>
      <c r="J24" s="44"/>
      <c r="K24" s="89"/>
      <c r="L24" s="109" t="s">
        <v>87</v>
      </c>
      <c r="M24" s="89"/>
      <c r="N24" s="42"/>
      <c r="O24" s="91"/>
      <c r="P24" s="91" t="s">
        <v>87</v>
      </c>
      <c r="Q24" s="44"/>
      <c r="R24" s="44"/>
      <c r="S24" s="89"/>
      <c r="T24" s="89" t="s">
        <v>87</v>
      </c>
      <c r="U24" s="200"/>
      <c r="V24" s="128"/>
      <c r="W24" s="2" t="s">
        <v>84</v>
      </c>
      <c r="Y24" s="148" t="s">
        <v>40</v>
      </c>
      <c r="Z24" s="135"/>
      <c r="AA24" s="136"/>
      <c r="AB24" s="239" t="s">
        <v>87</v>
      </c>
      <c r="AC24" s="136"/>
      <c r="AD24" s="239" t="s">
        <v>87</v>
      </c>
      <c r="AE24" s="239" t="s">
        <v>87</v>
      </c>
      <c r="AF24" s="239" t="s">
        <v>88</v>
      </c>
      <c r="AG24" s="128" t="s">
        <v>768</v>
      </c>
      <c r="AH24" s="135"/>
      <c r="AI24" s="136"/>
      <c r="AJ24" s="136"/>
      <c r="AK24" s="136"/>
      <c r="AL24" s="136"/>
      <c r="AM24" s="137"/>
      <c r="AN24" s="227"/>
      <c r="AO24" s="85"/>
      <c r="AP24" s="150"/>
      <c r="AQ24" s="7"/>
      <c r="AR24" s="7"/>
    </row>
    <row r="25" spans="2:44" ht="15" thickBot="1" x14ac:dyDescent="0.4">
      <c r="B25" s="507"/>
      <c r="C25" s="500"/>
      <c r="D25" s="495">
        <v>47</v>
      </c>
      <c r="E25" s="23">
        <v>23</v>
      </c>
      <c r="F25" s="39"/>
      <c r="G25" s="40"/>
      <c r="H25" s="94" t="s">
        <v>87</v>
      </c>
      <c r="I25" s="94" t="s">
        <v>87</v>
      </c>
      <c r="J25" s="40"/>
      <c r="K25" s="40"/>
      <c r="L25" s="41"/>
      <c r="M25" s="39"/>
      <c r="N25" s="42"/>
      <c r="O25" s="211" t="s">
        <v>87</v>
      </c>
      <c r="P25" s="43"/>
      <c r="Q25" s="94" t="s">
        <v>87</v>
      </c>
      <c r="R25" s="94"/>
      <c r="S25" s="40"/>
      <c r="T25" s="40"/>
      <c r="U25" s="199"/>
      <c r="V25" s="128"/>
      <c r="W25" s="505" t="s">
        <v>90</v>
      </c>
      <c r="Y25" s="148" t="s">
        <v>41</v>
      </c>
      <c r="Z25" s="135"/>
      <c r="AA25" s="136"/>
      <c r="AB25" s="136"/>
      <c r="AC25" s="136"/>
      <c r="AD25" s="239" t="s">
        <v>87</v>
      </c>
      <c r="AE25" s="239" t="s">
        <v>87</v>
      </c>
      <c r="AF25" s="239" t="s">
        <v>87</v>
      </c>
      <c r="AG25" s="128" t="s">
        <v>87</v>
      </c>
      <c r="AH25" s="135"/>
      <c r="AI25" s="136"/>
      <c r="AJ25" s="136"/>
      <c r="AK25" s="136"/>
      <c r="AL25" s="136"/>
      <c r="AM25" s="137"/>
      <c r="AN25" s="227"/>
      <c r="AO25" s="85"/>
      <c r="AP25" s="150"/>
      <c r="AQ25" s="7"/>
      <c r="AR25" s="7"/>
    </row>
    <row r="26" spans="2:44" ht="15" thickBot="1" x14ac:dyDescent="0.4">
      <c r="B26" s="507"/>
      <c r="C26" s="500"/>
      <c r="D26" s="495"/>
      <c r="E26" s="14">
        <v>24</v>
      </c>
      <c r="F26" s="44"/>
      <c r="G26" s="90" t="s">
        <v>87</v>
      </c>
      <c r="H26" s="48"/>
      <c r="I26" s="48"/>
      <c r="J26" s="48"/>
      <c r="K26" s="90"/>
      <c r="L26" s="49"/>
      <c r="M26" s="89"/>
      <c r="N26" s="42"/>
      <c r="O26" s="92"/>
      <c r="P26" s="92"/>
      <c r="Q26" s="48"/>
      <c r="R26" s="48"/>
      <c r="S26" s="48"/>
      <c r="T26" s="90"/>
      <c r="U26" s="200"/>
      <c r="V26" s="155"/>
      <c r="W26" s="505"/>
      <c r="Y26" s="148" t="s">
        <v>47</v>
      </c>
      <c r="Z26" s="240" t="s">
        <v>87</v>
      </c>
      <c r="AA26" s="239" t="s">
        <v>87</v>
      </c>
      <c r="AB26" s="136"/>
      <c r="AC26" s="239" t="s">
        <v>87</v>
      </c>
      <c r="AD26" s="239" t="s">
        <v>87</v>
      </c>
      <c r="AE26" s="136"/>
      <c r="AF26" s="239" t="s">
        <v>87</v>
      </c>
      <c r="AG26" s="20"/>
      <c r="AH26" s="135"/>
      <c r="AI26" s="136"/>
      <c r="AJ26" s="136"/>
      <c r="AK26" s="136"/>
      <c r="AL26" s="136"/>
      <c r="AM26" s="137"/>
      <c r="AN26" s="227"/>
      <c r="AO26" s="85"/>
      <c r="AP26" s="150"/>
      <c r="AQ26" s="7"/>
      <c r="AR26" s="7"/>
    </row>
    <row r="27" spans="2:44" ht="15" thickBot="1" x14ac:dyDescent="0.4">
      <c r="B27" s="507"/>
      <c r="C27" s="501"/>
      <c r="D27" s="495">
        <v>48</v>
      </c>
      <c r="E27" s="23">
        <v>30</v>
      </c>
      <c r="F27" s="88" t="s">
        <v>87</v>
      </c>
      <c r="G27" s="39"/>
      <c r="H27" s="88"/>
      <c r="I27" s="88"/>
      <c r="J27" s="88" t="s">
        <v>87</v>
      </c>
      <c r="K27" s="39"/>
      <c r="L27" s="50"/>
      <c r="M27" s="39"/>
      <c r="N27" s="42"/>
      <c r="O27" s="51"/>
      <c r="P27" s="51"/>
      <c r="Q27" s="88" t="s">
        <v>87</v>
      </c>
      <c r="R27" s="88"/>
      <c r="S27" s="39"/>
      <c r="T27" s="39"/>
      <c r="U27" s="199"/>
      <c r="V27" s="128"/>
      <c r="Y27" s="148" t="s">
        <v>6</v>
      </c>
      <c r="Z27" s="135"/>
      <c r="AA27" s="239" t="s">
        <v>87</v>
      </c>
      <c r="AB27" s="239" t="s">
        <v>87</v>
      </c>
      <c r="AC27" s="136"/>
      <c r="AD27" s="239" t="s">
        <v>87</v>
      </c>
      <c r="AE27" s="239" t="s">
        <v>87</v>
      </c>
      <c r="AF27" s="239" t="s">
        <v>87</v>
      </c>
      <c r="AG27" s="20"/>
      <c r="AH27" s="135"/>
      <c r="AI27" s="136"/>
      <c r="AJ27" s="136"/>
      <c r="AK27" s="136"/>
      <c r="AL27" s="136"/>
      <c r="AM27" s="137"/>
      <c r="AN27" s="227"/>
      <c r="AO27" s="85"/>
      <c r="AP27" s="150"/>
      <c r="AQ27" s="7"/>
      <c r="AR27" s="7"/>
    </row>
    <row r="28" spans="2:44" ht="15" thickBot="1" x14ac:dyDescent="0.4">
      <c r="B28" s="507"/>
      <c r="C28" s="500">
        <v>12</v>
      </c>
      <c r="D28" s="495"/>
      <c r="E28" s="13">
        <v>1</v>
      </c>
      <c r="F28" s="44"/>
      <c r="G28" s="89"/>
      <c r="H28" s="44"/>
      <c r="I28" s="44"/>
      <c r="J28" s="44"/>
      <c r="K28" s="89"/>
      <c r="L28" s="109" t="s">
        <v>87</v>
      </c>
      <c r="M28" s="89"/>
      <c r="N28" s="42"/>
      <c r="O28" s="91"/>
      <c r="P28" s="91"/>
      <c r="Q28" s="44"/>
      <c r="R28" s="44"/>
      <c r="S28" s="89"/>
      <c r="T28" s="44"/>
      <c r="U28" s="200"/>
      <c r="V28" s="128"/>
      <c r="Y28" s="148" t="s">
        <v>50</v>
      </c>
      <c r="Z28" s="240" t="s">
        <v>87</v>
      </c>
      <c r="AA28" s="136"/>
      <c r="AB28" s="239" t="s">
        <v>87</v>
      </c>
      <c r="AC28" s="239" t="s">
        <v>87</v>
      </c>
      <c r="AD28" s="239" t="s">
        <v>88</v>
      </c>
      <c r="AE28" s="239" t="s">
        <v>88</v>
      </c>
      <c r="AF28" s="239" t="s">
        <v>89</v>
      </c>
      <c r="AG28" s="20"/>
      <c r="AH28" s="135"/>
      <c r="AI28" s="136"/>
      <c r="AJ28" s="136"/>
      <c r="AK28" s="136"/>
      <c r="AL28" s="136"/>
      <c r="AM28" s="137"/>
      <c r="AN28" s="227"/>
      <c r="AO28" s="85"/>
      <c r="AP28" s="150"/>
      <c r="AQ28" s="7"/>
      <c r="AR28" s="7"/>
    </row>
    <row r="29" spans="2:44" ht="15" thickBot="1" x14ac:dyDescent="0.4">
      <c r="B29" s="507"/>
      <c r="C29" s="500"/>
      <c r="D29" s="495">
        <v>49</v>
      </c>
      <c r="E29" s="23">
        <v>7</v>
      </c>
      <c r="F29" s="39"/>
      <c r="G29" s="48"/>
      <c r="H29" s="90" t="s">
        <v>87</v>
      </c>
      <c r="I29" s="90" t="s">
        <v>87</v>
      </c>
      <c r="J29" s="90"/>
      <c r="K29" s="48"/>
      <c r="L29" s="49"/>
      <c r="M29" s="39"/>
      <c r="N29" s="42"/>
      <c r="O29" s="47"/>
      <c r="P29" s="47"/>
      <c r="Q29" s="90"/>
      <c r="R29" s="90" t="s">
        <v>87</v>
      </c>
      <c r="S29" s="48"/>
      <c r="T29" s="48"/>
      <c r="U29" s="199"/>
      <c r="V29" s="128"/>
      <c r="Y29" s="236" t="s">
        <v>65</v>
      </c>
      <c r="Z29" s="135"/>
      <c r="AA29" s="136"/>
      <c r="AB29" s="136"/>
      <c r="AC29" s="239" t="s">
        <v>87</v>
      </c>
      <c r="AD29" s="239" t="s">
        <v>87</v>
      </c>
      <c r="AE29" s="136"/>
      <c r="AF29" s="239" t="s">
        <v>89</v>
      </c>
      <c r="AG29" s="20"/>
      <c r="AH29" s="135"/>
      <c r="AI29" s="136"/>
      <c r="AJ29" s="136"/>
      <c r="AK29" s="136"/>
      <c r="AL29" s="136"/>
      <c r="AM29" s="137"/>
      <c r="AN29" s="227"/>
      <c r="AO29" s="85"/>
      <c r="AP29" s="150"/>
      <c r="AQ29" s="7"/>
      <c r="AR29" s="7"/>
    </row>
    <row r="30" spans="2:44" ht="15" thickBot="1" x14ac:dyDescent="0.4">
      <c r="B30" s="507"/>
      <c r="C30" s="500"/>
      <c r="D30" s="495"/>
      <c r="E30" s="14">
        <v>8</v>
      </c>
      <c r="F30" s="44"/>
      <c r="G30" s="90" t="s">
        <v>87</v>
      </c>
      <c r="H30" s="48"/>
      <c r="I30" s="48"/>
      <c r="J30" s="48"/>
      <c r="K30" s="90" t="s">
        <v>87</v>
      </c>
      <c r="L30" s="49"/>
      <c r="M30" s="89"/>
      <c r="N30" s="42"/>
      <c r="O30" s="47"/>
      <c r="P30" s="92" t="s">
        <v>87</v>
      </c>
      <c r="Q30" s="48"/>
      <c r="R30" s="48"/>
      <c r="S30" s="90" t="s">
        <v>87</v>
      </c>
      <c r="T30" s="90"/>
      <c r="U30" s="200"/>
      <c r="V30" s="155"/>
      <c r="Y30" s="236" t="s">
        <v>49</v>
      </c>
      <c r="Z30" s="135"/>
      <c r="AA30" s="136"/>
      <c r="AB30" s="136"/>
      <c r="AC30" s="239" t="s">
        <v>87</v>
      </c>
      <c r="AD30" s="239" t="s">
        <v>87</v>
      </c>
      <c r="AE30" s="136"/>
      <c r="AF30" s="136"/>
      <c r="AG30" s="20"/>
      <c r="AH30" s="135"/>
      <c r="AI30" s="136"/>
      <c r="AJ30" s="136"/>
      <c r="AK30" s="136"/>
      <c r="AL30" s="136"/>
      <c r="AM30" s="137"/>
      <c r="AN30" s="227"/>
      <c r="AO30" s="85"/>
      <c r="AP30" s="150"/>
      <c r="AQ30" s="7"/>
      <c r="AR30" s="7"/>
    </row>
    <row r="31" spans="2:44" ht="15" thickBot="1" x14ac:dyDescent="0.4">
      <c r="B31" s="507"/>
      <c r="C31" s="500"/>
      <c r="D31" s="495">
        <v>50</v>
      </c>
      <c r="E31" s="23">
        <v>14</v>
      </c>
      <c r="F31" s="88" t="s">
        <v>87</v>
      </c>
      <c r="G31" s="39"/>
      <c r="H31" s="88" t="s">
        <v>87</v>
      </c>
      <c r="I31" s="88" t="s">
        <v>87</v>
      </c>
      <c r="J31" s="95" t="s">
        <v>87</v>
      </c>
      <c r="K31" s="39"/>
      <c r="L31" s="50"/>
      <c r="M31" s="39"/>
      <c r="N31" s="42"/>
      <c r="O31" s="118" t="s">
        <v>87</v>
      </c>
      <c r="P31" s="51"/>
      <c r="Q31" s="88" t="s">
        <v>87</v>
      </c>
      <c r="R31" s="39"/>
      <c r="S31" s="39"/>
      <c r="T31" s="39"/>
      <c r="U31" s="199"/>
      <c r="V31" s="128"/>
      <c r="Y31" s="237" t="s">
        <v>91</v>
      </c>
      <c r="Z31" s="135"/>
      <c r="AA31" s="136"/>
      <c r="AB31" s="136"/>
      <c r="AC31" s="239" t="s">
        <v>87</v>
      </c>
      <c r="AD31" s="239" t="s">
        <v>87</v>
      </c>
      <c r="AE31" s="136"/>
      <c r="AF31" s="136"/>
      <c r="AG31" s="257" t="s">
        <v>89</v>
      </c>
      <c r="AH31" s="228"/>
      <c r="AI31" s="136"/>
      <c r="AJ31" s="136"/>
      <c r="AK31" s="136"/>
      <c r="AL31" s="136"/>
      <c r="AM31" s="137"/>
      <c r="AN31" s="227"/>
      <c r="AO31" s="85"/>
      <c r="AP31" s="150"/>
      <c r="AQ31" s="7"/>
      <c r="AR31" s="7"/>
    </row>
    <row r="32" spans="2:44" ht="15" thickBot="1" x14ac:dyDescent="0.4">
      <c r="B32" s="507"/>
      <c r="C32" s="500"/>
      <c r="D32" s="495"/>
      <c r="E32" s="14">
        <v>15</v>
      </c>
      <c r="F32" s="44"/>
      <c r="G32" s="89"/>
      <c r="H32" s="44"/>
      <c r="I32" s="44"/>
      <c r="J32" s="44"/>
      <c r="K32" s="89"/>
      <c r="L32" s="109" t="s">
        <v>87</v>
      </c>
      <c r="M32" s="89"/>
      <c r="N32" s="42"/>
      <c r="O32" s="116"/>
      <c r="P32" s="53"/>
      <c r="Q32" s="44"/>
      <c r="R32" s="44"/>
      <c r="S32" s="89"/>
      <c r="T32" s="89" t="s">
        <v>87</v>
      </c>
      <c r="U32" s="200"/>
      <c r="V32" s="155"/>
      <c r="Y32" s="252" t="s">
        <v>76</v>
      </c>
      <c r="Z32" s="250"/>
      <c r="AA32" s="136"/>
      <c r="AB32" s="136"/>
      <c r="AC32" s="136"/>
      <c r="AD32" s="136"/>
      <c r="AE32" s="239" t="s">
        <v>87</v>
      </c>
      <c r="AF32" s="136"/>
      <c r="AG32" s="20"/>
      <c r="AH32" s="250"/>
      <c r="AI32" s="136"/>
      <c r="AJ32" s="136"/>
      <c r="AK32" s="136"/>
      <c r="AL32" s="136"/>
      <c r="AM32" s="20"/>
      <c r="AN32" s="227"/>
      <c r="AO32" s="85"/>
      <c r="AP32" s="150"/>
      <c r="AQ32" s="7"/>
      <c r="AR32" s="7"/>
    </row>
    <row r="33" spans="2:44" ht="15" thickBot="1" x14ac:dyDescent="0.4">
      <c r="B33" s="507"/>
      <c r="C33" s="500"/>
      <c r="D33" s="495">
        <v>51</v>
      </c>
      <c r="E33" s="27">
        <v>21</v>
      </c>
      <c r="F33" s="54"/>
      <c r="G33" s="54"/>
      <c r="H33" s="54"/>
      <c r="I33" s="54"/>
      <c r="J33" s="54"/>
      <c r="K33" s="54"/>
      <c r="L33" s="55"/>
      <c r="M33" s="60"/>
      <c r="N33" s="42"/>
      <c r="O33" s="56"/>
      <c r="P33" s="56"/>
      <c r="Q33" s="54"/>
      <c r="R33" s="54"/>
      <c r="S33" s="60"/>
      <c r="T33" s="60"/>
      <c r="U33" s="215"/>
      <c r="V33" s="128"/>
      <c r="W33" s="494" t="s">
        <v>81</v>
      </c>
      <c r="Y33" s="251"/>
      <c r="Z33" s="135"/>
      <c r="AA33" s="136"/>
      <c r="AB33" s="136"/>
      <c r="AC33" s="239"/>
      <c r="AD33" s="239"/>
      <c r="AE33" s="136"/>
      <c r="AF33" s="136"/>
      <c r="AG33" s="227"/>
      <c r="AH33" s="228"/>
      <c r="AI33" s="136"/>
      <c r="AJ33" s="136"/>
      <c r="AK33" s="136"/>
      <c r="AL33" s="136"/>
      <c r="AM33" s="137"/>
      <c r="AN33" s="227"/>
      <c r="AP33" s="150"/>
      <c r="AQ33" s="7"/>
      <c r="AR33" s="7"/>
    </row>
    <row r="34" spans="2:44" ht="15" thickBot="1" x14ac:dyDescent="0.4">
      <c r="B34" s="507"/>
      <c r="C34" s="500"/>
      <c r="D34" s="495"/>
      <c r="E34" s="7">
        <v>22</v>
      </c>
      <c r="F34" s="57"/>
      <c r="G34" s="57"/>
      <c r="H34" s="57"/>
      <c r="I34" s="57"/>
      <c r="J34" s="57"/>
      <c r="K34" s="57"/>
      <c r="L34" s="58"/>
      <c r="M34" s="202"/>
      <c r="N34" s="42"/>
      <c r="O34" s="59"/>
      <c r="P34" s="59"/>
      <c r="Q34" s="57"/>
      <c r="R34" s="57"/>
      <c r="S34" s="57"/>
      <c r="T34" s="57"/>
      <c r="U34" s="216"/>
      <c r="V34" s="128"/>
      <c r="W34" s="494"/>
      <c r="Y34" s="238"/>
      <c r="Z34" s="229"/>
      <c r="AA34" s="230"/>
      <c r="AB34" s="230"/>
      <c r="AC34" s="230"/>
      <c r="AD34" s="230"/>
      <c r="AE34" s="230"/>
      <c r="AF34" s="230"/>
      <c r="AG34" s="225"/>
      <c r="AH34" s="229"/>
      <c r="AI34" s="230"/>
      <c r="AJ34" s="230"/>
      <c r="AK34" s="230"/>
      <c r="AL34" s="230"/>
      <c r="AM34" s="225"/>
      <c r="AN34" s="231"/>
      <c r="AP34" s="150"/>
      <c r="AQ34" s="7"/>
      <c r="AR34" s="7"/>
    </row>
    <row r="35" spans="2:44" ht="15.75" customHeight="1" thickBot="1" x14ac:dyDescent="0.4">
      <c r="B35" s="507"/>
      <c r="C35" s="500"/>
      <c r="D35" s="495">
        <v>52</v>
      </c>
      <c r="E35" s="27">
        <v>28</v>
      </c>
      <c r="F35" s="60"/>
      <c r="G35" s="60"/>
      <c r="H35" s="60"/>
      <c r="I35" s="60"/>
      <c r="J35" s="60"/>
      <c r="K35" s="60"/>
      <c r="L35" s="61"/>
      <c r="M35" s="60"/>
      <c r="N35" s="62"/>
      <c r="O35" s="63"/>
      <c r="P35" s="63"/>
      <c r="Q35" s="60"/>
      <c r="R35" s="60"/>
      <c r="S35" s="60"/>
      <c r="T35" s="60"/>
      <c r="U35" s="215"/>
      <c r="V35" s="128"/>
      <c r="W35" s="494"/>
      <c r="AP35" s="7"/>
      <c r="AQ35" s="7"/>
      <c r="AR35" s="7"/>
    </row>
    <row r="36" spans="2:44" ht="15.75" customHeight="1" thickBot="1" x14ac:dyDescent="0.4">
      <c r="B36" s="508"/>
      <c r="C36" s="501"/>
      <c r="D36" s="495"/>
      <c r="E36" s="7">
        <v>29</v>
      </c>
      <c r="F36" s="54"/>
      <c r="G36" s="54"/>
      <c r="H36" s="54"/>
      <c r="I36" s="54"/>
      <c r="J36" s="54"/>
      <c r="K36" s="54"/>
      <c r="L36" s="55"/>
      <c r="M36" s="202"/>
      <c r="N36" s="42"/>
      <c r="O36" s="56"/>
      <c r="P36" s="56"/>
      <c r="Q36" s="54"/>
      <c r="R36" s="54"/>
      <c r="S36" s="54"/>
      <c r="T36" s="54"/>
      <c r="U36" s="216"/>
      <c r="V36" s="128"/>
      <c r="W36" s="494"/>
      <c r="Y36" s="139">
        <f>COUNTA(Y7:Y34)-2</f>
        <v>24</v>
      </c>
    </row>
    <row r="37" spans="2:44" ht="15.75" customHeight="1" thickBot="1" x14ac:dyDescent="0.4">
      <c r="B37" s="510">
        <v>2025</v>
      </c>
      <c r="C37" s="503">
        <v>1</v>
      </c>
      <c r="D37" s="495">
        <v>1</v>
      </c>
      <c r="E37" s="27">
        <v>4</v>
      </c>
      <c r="F37" s="60"/>
      <c r="G37" s="60"/>
      <c r="H37" s="60"/>
      <c r="I37" s="60"/>
      <c r="J37" s="60"/>
      <c r="K37" s="60"/>
      <c r="L37" s="61"/>
      <c r="M37" s="60"/>
      <c r="N37" s="42"/>
      <c r="O37" s="60"/>
      <c r="P37" s="60"/>
      <c r="Q37" s="60"/>
      <c r="R37" s="60"/>
      <c r="S37" s="60"/>
      <c r="T37" s="60"/>
      <c r="U37" s="215"/>
      <c r="V37" s="128"/>
      <c r="W37" s="494"/>
    </row>
    <row r="38" spans="2:44" ht="15" thickBot="1" x14ac:dyDescent="0.4">
      <c r="B38" s="511"/>
      <c r="C38" s="503"/>
      <c r="D38" s="495"/>
      <c r="E38" s="14">
        <v>5</v>
      </c>
      <c r="F38" s="54"/>
      <c r="G38" s="64"/>
      <c r="H38" s="64"/>
      <c r="I38" s="64"/>
      <c r="J38" s="64"/>
      <c r="K38" s="64"/>
      <c r="L38" s="64"/>
      <c r="M38" s="217"/>
      <c r="N38" s="42"/>
      <c r="O38" s="134"/>
      <c r="P38" s="64"/>
      <c r="Q38" s="64"/>
      <c r="R38" s="64"/>
      <c r="S38" s="64"/>
      <c r="T38" s="64"/>
      <c r="U38" s="216"/>
      <c r="V38" s="128"/>
      <c r="W38" s="494"/>
    </row>
    <row r="39" spans="2:44" ht="15" thickBot="1" x14ac:dyDescent="0.4">
      <c r="B39" s="511"/>
      <c r="C39" s="503"/>
      <c r="D39" s="495">
        <v>2</v>
      </c>
      <c r="E39" s="23">
        <v>11</v>
      </c>
      <c r="F39" s="39"/>
      <c r="G39" s="40"/>
      <c r="H39" s="94" t="s">
        <v>87</v>
      </c>
      <c r="I39" s="94" t="s">
        <v>87</v>
      </c>
      <c r="J39" s="97"/>
      <c r="K39" s="40"/>
      <c r="L39" s="41"/>
      <c r="M39" s="39"/>
      <c r="N39" s="42"/>
      <c r="O39" s="211" t="s">
        <v>87</v>
      </c>
      <c r="P39" s="43"/>
      <c r="Q39" s="94"/>
      <c r="R39" s="94" t="s">
        <v>87</v>
      </c>
      <c r="S39" s="40"/>
      <c r="T39" s="40"/>
      <c r="U39" s="199"/>
      <c r="V39" s="128"/>
    </row>
    <row r="40" spans="2:44" ht="15" thickBot="1" x14ac:dyDescent="0.4">
      <c r="B40" s="511"/>
      <c r="C40" s="503"/>
      <c r="D40" s="495"/>
      <c r="E40" s="77">
        <v>12</v>
      </c>
      <c r="F40" s="44"/>
      <c r="G40" s="90" t="s">
        <v>87</v>
      </c>
      <c r="H40" s="48"/>
      <c r="I40" s="48"/>
      <c r="J40" s="48"/>
      <c r="K40" s="90"/>
      <c r="L40" s="254" t="s">
        <v>87</v>
      </c>
      <c r="M40" s="89"/>
      <c r="N40" s="42"/>
      <c r="O40" s="47"/>
      <c r="P40" s="92" t="s">
        <v>87</v>
      </c>
      <c r="Q40" s="48"/>
      <c r="R40" s="48"/>
      <c r="S40" s="90"/>
      <c r="T40" s="90"/>
      <c r="U40" s="200"/>
      <c r="V40" s="155"/>
      <c r="W40"/>
    </row>
    <row r="41" spans="2:44" ht="15" thickBot="1" x14ac:dyDescent="0.4">
      <c r="B41" s="511"/>
      <c r="C41" s="503"/>
      <c r="D41" s="495">
        <v>3</v>
      </c>
      <c r="E41" s="23">
        <v>18</v>
      </c>
      <c r="F41" s="88" t="s">
        <v>87</v>
      </c>
      <c r="G41" s="39"/>
      <c r="H41" s="88"/>
      <c r="I41" s="88"/>
      <c r="J41" s="95" t="s">
        <v>87</v>
      </c>
      <c r="K41" s="39"/>
      <c r="L41" s="50"/>
      <c r="M41" s="39"/>
      <c r="N41" s="42"/>
      <c r="O41" s="51"/>
      <c r="P41" s="51"/>
      <c r="Q41" s="88" t="s">
        <v>87</v>
      </c>
      <c r="R41" s="88"/>
      <c r="S41" s="39"/>
      <c r="T41" s="39"/>
      <c r="U41" s="199"/>
      <c r="V41" s="128"/>
      <c r="W41"/>
    </row>
    <row r="42" spans="2:44" ht="15" thickBot="1" x14ac:dyDescent="0.4">
      <c r="B42" s="511"/>
      <c r="C42" s="503"/>
      <c r="D42" s="495"/>
      <c r="E42" s="14">
        <v>19</v>
      </c>
      <c r="F42" s="44"/>
      <c r="G42" s="44"/>
      <c r="H42" s="44"/>
      <c r="I42" s="44"/>
      <c r="J42" s="44"/>
      <c r="K42" s="98"/>
      <c r="L42" s="109"/>
      <c r="M42" s="89"/>
      <c r="N42" s="42"/>
      <c r="O42" s="91"/>
      <c r="P42" s="91" t="s">
        <v>87</v>
      </c>
      <c r="Q42" s="44"/>
      <c r="R42" s="44"/>
      <c r="S42" s="89"/>
      <c r="T42" s="89" t="s">
        <v>87</v>
      </c>
      <c r="U42" s="200"/>
      <c r="V42" s="155"/>
      <c r="W42"/>
    </row>
    <row r="43" spans="2:44" ht="15" thickBot="1" x14ac:dyDescent="0.4">
      <c r="B43" s="511"/>
      <c r="C43" s="503"/>
      <c r="D43" s="495">
        <v>4</v>
      </c>
      <c r="E43" s="27">
        <v>25</v>
      </c>
      <c r="F43" s="39"/>
      <c r="G43" s="39"/>
      <c r="H43" s="88" t="s">
        <v>87</v>
      </c>
      <c r="I43" s="88" t="s">
        <v>87</v>
      </c>
      <c r="J43" s="95"/>
      <c r="K43" s="39"/>
      <c r="L43" s="50"/>
      <c r="M43" s="88" t="s">
        <v>87</v>
      </c>
      <c r="N43" s="42"/>
      <c r="O43" s="112" t="s">
        <v>87</v>
      </c>
      <c r="P43" s="51"/>
      <c r="Q43" s="88" t="s">
        <v>87</v>
      </c>
      <c r="R43" s="88"/>
      <c r="S43" s="39"/>
      <c r="T43" s="39"/>
      <c r="U43" s="199"/>
      <c r="V43" s="128"/>
      <c r="W43" s="505" t="s">
        <v>90</v>
      </c>
    </row>
    <row r="44" spans="2:44" ht="15" thickBot="1" x14ac:dyDescent="0.4">
      <c r="B44" s="511"/>
      <c r="C44" s="504"/>
      <c r="D44" s="495"/>
      <c r="E44" s="7">
        <v>26</v>
      </c>
      <c r="F44" s="44"/>
      <c r="G44" s="89"/>
      <c r="H44" s="44"/>
      <c r="I44" s="44"/>
      <c r="J44" s="44"/>
      <c r="K44" s="89" t="s">
        <v>87</v>
      </c>
      <c r="L44" s="111"/>
      <c r="M44" s="89"/>
      <c r="N44" s="42"/>
      <c r="O44" s="53"/>
      <c r="P44" s="91"/>
      <c r="Q44" s="44"/>
      <c r="R44" s="44"/>
      <c r="S44" s="89" t="s">
        <v>87</v>
      </c>
      <c r="T44" s="89"/>
      <c r="U44" s="200"/>
      <c r="V44" s="155"/>
      <c r="W44" s="505"/>
    </row>
    <row r="45" spans="2:44" ht="15" thickBot="1" x14ac:dyDescent="0.4">
      <c r="B45" s="511"/>
      <c r="C45" s="513">
        <v>2</v>
      </c>
      <c r="D45" s="495">
        <v>5</v>
      </c>
      <c r="E45" s="27">
        <v>1</v>
      </c>
      <c r="F45" s="88"/>
      <c r="G45" s="39"/>
      <c r="H45" s="88"/>
      <c r="I45" s="88"/>
      <c r="J45" s="95" t="s">
        <v>87</v>
      </c>
      <c r="K45" s="39"/>
      <c r="L45" s="50"/>
      <c r="M45" s="39"/>
      <c r="N45" s="42"/>
      <c r="O45" s="118"/>
      <c r="P45" s="51"/>
      <c r="Q45" s="88"/>
      <c r="R45" s="88" t="s">
        <v>87</v>
      </c>
      <c r="S45" s="39"/>
      <c r="T45" s="39"/>
      <c r="U45" s="199"/>
      <c r="V45" s="128"/>
      <c r="W45"/>
    </row>
    <row r="46" spans="2:44" ht="15" thickBot="1" x14ac:dyDescent="0.4">
      <c r="B46" s="511"/>
      <c r="C46" s="503"/>
      <c r="D46" s="495"/>
      <c r="E46" s="15">
        <v>2</v>
      </c>
      <c r="F46" s="44"/>
      <c r="G46" s="89" t="s">
        <v>87</v>
      </c>
      <c r="H46" s="44"/>
      <c r="I46" s="44"/>
      <c r="J46" s="44"/>
      <c r="K46" s="98"/>
      <c r="L46" s="111" t="s">
        <v>87</v>
      </c>
      <c r="M46" s="89"/>
      <c r="N46" s="42"/>
      <c r="O46" s="116"/>
      <c r="P46" s="91" t="s">
        <v>87</v>
      </c>
      <c r="Q46" s="44"/>
      <c r="R46" s="44"/>
      <c r="S46" s="89"/>
      <c r="T46" s="44"/>
      <c r="U46" s="200"/>
      <c r="V46" s="128"/>
      <c r="W46"/>
    </row>
    <row r="47" spans="2:44" ht="15" thickBot="1" x14ac:dyDescent="0.4">
      <c r="B47" s="511"/>
      <c r="C47" s="503"/>
      <c r="D47" s="495">
        <v>6</v>
      </c>
      <c r="E47" s="27">
        <v>8</v>
      </c>
      <c r="F47" s="88" t="s">
        <v>87</v>
      </c>
      <c r="G47" s="48"/>
      <c r="H47" s="96" t="s">
        <v>87</v>
      </c>
      <c r="I47" s="90" t="s">
        <v>87</v>
      </c>
      <c r="J47" s="96"/>
      <c r="K47" s="48"/>
      <c r="L47" s="49"/>
      <c r="M47" s="88" t="s">
        <v>87</v>
      </c>
      <c r="N47" s="42"/>
      <c r="O47" s="92" t="s">
        <v>87</v>
      </c>
      <c r="P47" s="47"/>
      <c r="Q47" s="90" t="s">
        <v>87</v>
      </c>
      <c r="R47" s="90"/>
      <c r="S47" s="48"/>
      <c r="T47" s="48"/>
      <c r="U47" s="199"/>
      <c r="V47" s="128"/>
      <c r="W47" s="161"/>
    </row>
    <row r="48" spans="2:44" ht="15" thickBot="1" x14ac:dyDescent="0.4">
      <c r="B48" s="511"/>
      <c r="C48" s="503"/>
      <c r="D48" s="495"/>
      <c r="E48" s="7">
        <v>9</v>
      </c>
      <c r="F48" s="44"/>
      <c r="G48" s="90"/>
      <c r="H48" s="48"/>
      <c r="I48" s="48"/>
      <c r="J48" s="48"/>
      <c r="K48" s="90" t="s">
        <v>87</v>
      </c>
      <c r="L48" s="49"/>
      <c r="M48" s="89"/>
      <c r="N48" s="42"/>
      <c r="O48" s="65"/>
      <c r="P48" s="93"/>
      <c r="Q48" s="45"/>
      <c r="R48" s="90" t="s">
        <v>87</v>
      </c>
      <c r="S48" s="90" t="s">
        <v>87</v>
      </c>
      <c r="T48" s="90"/>
      <c r="U48" s="200"/>
      <c r="V48" s="155"/>
      <c r="W48" s="161"/>
    </row>
    <row r="49" spans="2:23" ht="15" thickBot="1" x14ac:dyDescent="0.4">
      <c r="B49" s="511"/>
      <c r="C49" s="503"/>
      <c r="D49" s="495">
        <v>7</v>
      </c>
      <c r="E49" s="27">
        <v>15</v>
      </c>
      <c r="F49" s="60"/>
      <c r="G49" s="60"/>
      <c r="H49" s="60"/>
      <c r="I49" s="60"/>
      <c r="J49" s="60"/>
      <c r="K49" s="60"/>
      <c r="L49" s="61"/>
      <c r="M49" s="60"/>
      <c r="N49" s="42"/>
      <c r="O49" s="63"/>
      <c r="P49" s="63"/>
      <c r="Q49" s="60"/>
      <c r="R49" s="60"/>
      <c r="S49" s="60"/>
      <c r="T49" s="60"/>
      <c r="U49" s="215"/>
      <c r="V49" s="128"/>
      <c r="W49" s="505" t="s">
        <v>82</v>
      </c>
    </row>
    <row r="50" spans="2:23" ht="15" thickBot="1" x14ac:dyDescent="0.4">
      <c r="B50" s="511"/>
      <c r="C50" s="503"/>
      <c r="D50" s="495"/>
      <c r="E50" s="15">
        <v>16</v>
      </c>
      <c r="F50" s="54"/>
      <c r="G50" s="54"/>
      <c r="H50" s="54"/>
      <c r="I50" s="54"/>
      <c r="J50" s="54"/>
      <c r="K50" s="54"/>
      <c r="L50" s="55"/>
      <c r="M50" s="202"/>
      <c r="N50" s="42"/>
      <c r="O50" s="56"/>
      <c r="P50" s="56"/>
      <c r="Q50" s="54"/>
      <c r="R50" s="54"/>
      <c r="S50" s="54"/>
      <c r="T50" s="54"/>
      <c r="U50" s="216"/>
      <c r="V50" s="131"/>
      <c r="W50" s="505"/>
    </row>
    <row r="51" spans="2:23" ht="15" thickBot="1" x14ac:dyDescent="0.4">
      <c r="B51" s="511"/>
      <c r="C51" s="503"/>
      <c r="D51" s="495">
        <v>8</v>
      </c>
      <c r="E51" s="27">
        <v>22</v>
      </c>
      <c r="F51" s="60"/>
      <c r="G51" s="60"/>
      <c r="H51" s="60"/>
      <c r="I51" s="60"/>
      <c r="J51" s="60"/>
      <c r="K51" s="60"/>
      <c r="L51" s="61"/>
      <c r="M51" s="60"/>
      <c r="N51" s="42"/>
      <c r="O51" s="60"/>
      <c r="P51" s="60"/>
      <c r="Q51" s="60"/>
      <c r="R51" s="60"/>
      <c r="S51" s="60"/>
      <c r="T51" s="60"/>
      <c r="U51" s="215"/>
      <c r="V51" s="128"/>
      <c r="W51" s="505"/>
    </row>
    <row r="52" spans="2:23" ht="15" thickBot="1" x14ac:dyDescent="0.4">
      <c r="B52" s="511"/>
      <c r="C52" s="504"/>
      <c r="D52" s="495"/>
      <c r="E52" s="7">
        <v>23</v>
      </c>
      <c r="F52" s="54"/>
      <c r="G52" s="64"/>
      <c r="H52" s="64"/>
      <c r="I52" s="64"/>
      <c r="J52" s="64"/>
      <c r="K52" s="64"/>
      <c r="L52" s="64"/>
      <c r="M52" s="217"/>
      <c r="N52" s="42"/>
      <c r="O52" s="134"/>
      <c r="P52" s="64"/>
      <c r="Q52" s="64"/>
      <c r="R52" s="64"/>
      <c r="S52" s="64"/>
      <c r="T52" s="64"/>
      <c r="U52" s="216"/>
      <c r="V52" s="128"/>
      <c r="W52" s="505"/>
    </row>
    <row r="53" spans="2:23" ht="15.75" customHeight="1" thickBot="1" x14ac:dyDescent="0.4">
      <c r="B53" s="511"/>
      <c r="C53" s="513">
        <v>3</v>
      </c>
      <c r="D53" s="495">
        <v>9</v>
      </c>
      <c r="E53" s="23">
        <v>1</v>
      </c>
      <c r="F53" s="218"/>
      <c r="G53" s="218"/>
      <c r="H53" s="218"/>
      <c r="I53" s="218"/>
      <c r="J53" s="374" t="s">
        <v>87</v>
      </c>
      <c r="K53" s="218"/>
      <c r="L53" s="219"/>
      <c r="M53" s="39"/>
      <c r="N53" s="42"/>
      <c r="O53" s="218"/>
      <c r="P53" s="218"/>
      <c r="Q53" s="218"/>
      <c r="R53" s="246" t="s">
        <v>87</v>
      </c>
      <c r="S53" s="218"/>
      <c r="T53" s="218"/>
      <c r="U53" s="199"/>
      <c r="V53" s="128"/>
      <c r="W53" s="166"/>
    </row>
    <row r="54" spans="2:23" ht="15.75" customHeight="1" thickBot="1" x14ac:dyDescent="0.4">
      <c r="B54" s="511"/>
      <c r="C54" s="503"/>
      <c r="D54" s="495"/>
      <c r="E54" s="14">
        <v>2</v>
      </c>
      <c r="F54" s="207"/>
      <c r="G54" s="242" t="s">
        <v>87</v>
      </c>
      <c r="H54" s="207"/>
      <c r="I54" s="207"/>
      <c r="J54" s="207"/>
      <c r="K54" s="207"/>
      <c r="L54" s="345" t="s">
        <v>87</v>
      </c>
      <c r="M54" s="89"/>
      <c r="N54" s="42"/>
      <c r="O54" s="207"/>
      <c r="P54" s="242" t="s">
        <v>87</v>
      </c>
      <c r="Q54" s="207"/>
      <c r="R54" s="207"/>
      <c r="S54" s="242"/>
      <c r="T54" s="207"/>
      <c r="U54" s="200"/>
      <c r="V54" s="128"/>
      <c r="W54" s="166"/>
    </row>
    <row r="55" spans="2:23" ht="15" thickBot="1" x14ac:dyDescent="0.4">
      <c r="B55" s="511"/>
      <c r="C55" s="503"/>
      <c r="D55" s="495">
        <v>10</v>
      </c>
      <c r="E55" s="23">
        <v>8</v>
      </c>
      <c r="F55" s="88" t="s">
        <v>87</v>
      </c>
      <c r="G55" s="40"/>
      <c r="H55" s="97" t="s">
        <v>87</v>
      </c>
      <c r="I55" s="94" t="s">
        <v>87</v>
      </c>
      <c r="J55" s="97"/>
      <c r="K55" s="97"/>
      <c r="L55" s="41"/>
      <c r="M55" s="88" t="s">
        <v>87</v>
      </c>
      <c r="N55" s="42"/>
      <c r="O55" s="115" t="s">
        <v>87</v>
      </c>
      <c r="P55" s="43"/>
      <c r="Q55" s="94" t="s">
        <v>87</v>
      </c>
      <c r="R55" s="94"/>
      <c r="S55" s="40"/>
      <c r="T55" s="39"/>
      <c r="U55" s="199"/>
      <c r="V55" s="128"/>
    </row>
    <row r="56" spans="2:23" ht="15" thickBot="1" x14ac:dyDescent="0.4">
      <c r="B56" s="511"/>
      <c r="C56" s="503"/>
      <c r="D56" s="495"/>
      <c r="E56" s="13">
        <v>9</v>
      </c>
      <c r="F56" s="44"/>
      <c r="G56" s="90"/>
      <c r="H56" s="48"/>
      <c r="I56" s="48"/>
      <c r="J56" s="48"/>
      <c r="K56" s="96" t="s">
        <v>87</v>
      </c>
      <c r="L56" s="49"/>
      <c r="M56" s="89"/>
      <c r="N56" s="42"/>
      <c r="O56" s="117"/>
      <c r="P56" s="92"/>
      <c r="Q56" s="48"/>
      <c r="R56" s="48"/>
      <c r="S56" s="48"/>
      <c r="T56" s="90" t="s">
        <v>87</v>
      </c>
      <c r="U56" s="200"/>
      <c r="V56" s="155"/>
    </row>
    <row r="57" spans="2:23" ht="15" thickBot="1" x14ac:dyDescent="0.4">
      <c r="B57" s="511"/>
      <c r="C57" s="503"/>
      <c r="D57" s="495">
        <v>11</v>
      </c>
      <c r="E57" s="23">
        <v>15</v>
      </c>
      <c r="F57" s="88"/>
      <c r="G57" s="39"/>
      <c r="H57" s="88"/>
      <c r="I57" s="88"/>
      <c r="J57" s="99" t="s">
        <v>87</v>
      </c>
      <c r="K57" s="39"/>
      <c r="L57" s="50"/>
      <c r="M57" s="39"/>
      <c r="N57" s="42"/>
      <c r="O57" s="112"/>
      <c r="P57" s="51"/>
      <c r="Q57" s="88"/>
      <c r="R57" s="88"/>
      <c r="S57" s="39"/>
      <c r="T57" s="39"/>
      <c r="U57" s="199"/>
      <c r="V57" s="128"/>
      <c r="W57" s="505" t="s">
        <v>1373</v>
      </c>
    </row>
    <row r="58" spans="2:23" ht="15" thickBot="1" x14ac:dyDescent="0.4">
      <c r="B58" s="511"/>
      <c r="C58" s="503"/>
      <c r="D58" s="495"/>
      <c r="E58" s="14">
        <v>16</v>
      </c>
      <c r="F58" s="44"/>
      <c r="G58" s="89" t="s">
        <v>87</v>
      </c>
      <c r="H58" s="44"/>
      <c r="I58" s="44"/>
      <c r="J58" s="44"/>
      <c r="K58" s="98"/>
      <c r="L58" s="111" t="s">
        <v>87</v>
      </c>
      <c r="M58" s="89"/>
      <c r="N58" s="42"/>
      <c r="O58" s="91"/>
      <c r="P58" s="91"/>
      <c r="Q58" s="44"/>
      <c r="R58" s="44"/>
      <c r="S58" s="89" t="s">
        <v>87</v>
      </c>
      <c r="T58" s="44"/>
      <c r="U58" s="200"/>
      <c r="V58" s="128"/>
      <c r="W58" s="505"/>
    </row>
    <row r="59" spans="2:23" ht="15" thickBot="1" x14ac:dyDescent="0.4">
      <c r="B59" s="511"/>
      <c r="C59" s="503"/>
      <c r="D59" s="495">
        <v>12</v>
      </c>
      <c r="E59" s="23">
        <v>22</v>
      </c>
      <c r="F59" s="88" t="s">
        <v>87</v>
      </c>
      <c r="G59" s="48"/>
      <c r="H59" s="96" t="s">
        <v>87</v>
      </c>
      <c r="I59" s="90" t="s">
        <v>87</v>
      </c>
      <c r="J59" s="96"/>
      <c r="K59" s="48"/>
      <c r="L59" s="49"/>
      <c r="M59" s="39"/>
      <c r="N59" s="42"/>
      <c r="O59" s="92" t="s">
        <v>87</v>
      </c>
      <c r="P59" s="47"/>
      <c r="Q59" s="90" t="s">
        <v>87</v>
      </c>
      <c r="R59" s="90"/>
      <c r="S59" s="48"/>
      <c r="T59" s="48"/>
      <c r="U59" s="199"/>
      <c r="V59" s="128"/>
      <c r="W59" s="16" t="s">
        <v>1382</v>
      </c>
    </row>
    <row r="60" spans="2:23" ht="15" thickBot="1" x14ac:dyDescent="0.4">
      <c r="B60" s="511"/>
      <c r="C60" s="503"/>
      <c r="D60" s="495"/>
      <c r="E60" s="13">
        <v>23</v>
      </c>
      <c r="F60" s="44"/>
      <c r="G60" s="90"/>
      <c r="H60" s="48"/>
      <c r="I60" s="48"/>
      <c r="J60" s="48"/>
      <c r="K60" s="96" t="s">
        <v>87</v>
      </c>
      <c r="L60" s="49"/>
      <c r="M60" s="89"/>
      <c r="N60" s="42"/>
      <c r="O60" s="65"/>
      <c r="P60" s="93"/>
      <c r="Q60" s="45"/>
      <c r="R60" s="48"/>
      <c r="S60" s="48"/>
      <c r="T60" s="90"/>
      <c r="U60" s="200"/>
      <c r="V60" s="155"/>
      <c r="W60" s="16"/>
    </row>
    <row r="61" spans="2:23" ht="15" thickBot="1" x14ac:dyDescent="0.4">
      <c r="B61" s="511"/>
      <c r="C61" s="503"/>
      <c r="D61" s="495">
        <v>13</v>
      </c>
      <c r="E61" s="27">
        <v>29</v>
      </c>
      <c r="F61" s="88"/>
      <c r="G61" s="39"/>
      <c r="H61" s="88"/>
      <c r="I61" s="88"/>
      <c r="J61" s="99" t="s">
        <v>87</v>
      </c>
      <c r="K61" s="39"/>
      <c r="L61" s="50"/>
      <c r="M61" s="39"/>
      <c r="N61" s="42"/>
      <c r="O61" s="218"/>
      <c r="P61" s="218"/>
      <c r="Q61" s="218"/>
      <c r="R61" s="246" t="s">
        <v>87</v>
      </c>
      <c r="S61" s="218"/>
      <c r="T61" s="218"/>
      <c r="U61" s="199"/>
      <c r="V61" s="128"/>
    </row>
    <row r="62" spans="2:23" ht="15" thickBot="1" x14ac:dyDescent="0.4">
      <c r="B62" s="511"/>
      <c r="C62" s="504"/>
      <c r="D62" s="495"/>
      <c r="E62" s="15">
        <v>30</v>
      </c>
      <c r="F62" s="44"/>
      <c r="G62" s="98" t="s">
        <v>87</v>
      </c>
      <c r="H62" s="44"/>
      <c r="I62" s="44"/>
      <c r="J62" s="44"/>
      <c r="K62" s="98"/>
      <c r="L62" s="111" t="s">
        <v>87</v>
      </c>
      <c r="M62" s="89"/>
      <c r="N62" s="42"/>
      <c r="O62" s="207"/>
      <c r="P62" s="242" t="s">
        <v>87</v>
      </c>
      <c r="Q62" s="207"/>
      <c r="R62" s="207"/>
      <c r="S62" s="207"/>
      <c r="T62" s="242" t="s">
        <v>87</v>
      </c>
      <c r="U62" s="200"/>
      <c r="V62" s="128"/>
    </row>
    <row r="63" spans="2:23" ht="15" thickBot="1" x14ac:dyDescent="0.4">
      <c r="B63" s="511"/>
      <c r="C63" s="513">
        <v>4</v>
      </c>
      <c r="D63" s="495">
        <v>14</v>
      </c>
      <c r="E63" s="27">
        <v>5</v>
      </c>
      <c r="F63" s="88" t="s">
        <v>87</v>
      </c>
      <c r="G63" s="39"/>
      <c r="H63" s="95" t="s">
        <v>87</v>
      </c>
      <c r="I63" s="88" t="s">
        <v>87</v>
      </c>
      <c r="J63" s="99"/>
      <c r="K63" s="39"/>
      <c r="L63" s="50"/>
      <c r="M63" s="95" t="s">
        <v>87</v>
      </c>
      <c r="N63" s="42"/>
      <c r="O63" s="112" t="s">
        <v>87</v>
      </c>
      <c r="P63" s="51"/>
      <c r="Q63" s="88" t="s">
        <v>87</v>
      </c>
      <c r="R63" s="39"/>
      <c r="S63" s="39"/>
      <c r="T63" s="39"/>
      <c r="U63" s="199"/>
      <c r="V63" s="128"/>
      <c r="W63" s="16" t="s">
        <v>1382</v>
      </c>
    </row>
    <row r="64" spans="2:23" ht="15" thickBot="1" x14ac:dyDescent="0.4">
      <c r="B64" s="511"/>
      <c r="C64" s="503"/>
      <c r="D64" s="495"/>
      <c r="E64" s="7">
        <v>6</v>
      </c>
      <c r="F64" s="44"/>
      <c r="G64" s="89"/>
      <c r="H64" s="44"/>
      <c r="I64" s="44"/>
      <c r="J64" s="44"/>
      <c r="K64" s="98" t="s">
        <v>87</v>
      </c>
      <c r="L64" s="52"/>
      <c r="M64" s="89"/>
      <c r="N64" s="42"/>
      <c r="O64" s="91"/>
      <c r="P64" s="53"/>
      <c r="Q64" s="44"/>
      <c r="R64" s="44"/>
      <c r="S64" s="89"/>
      <c r="T64" s="44"/>
      <c r="U64" s="200"/>
      <c r="V64" s="128"/>
      <c r="W64" s="3"/>
    </row>
    <row r="65" spans="2:25" ht="15" thickBot="1" x14ac:dyDescent="0.4">
      <c r="B65" s="511"/>
      <c r="C65" s="503"/>
      <c r="D65" s="495">
        <v>15</v>
      </c>
      <c r="E65" s="27">
        <v>12</v>
      </c>
      <c r="F65" s="88"/>
      <c r="G65" s="39"/>
      <c r="H65" s="95"/>
      <c r="I65" s="95"/>
      <c r="J65" s="99" t="s">
        <v>87</v>
      </c>
      <c r="K65" s="39"/>
      <c r="L65" s="50"/>
      <c r="M65" s="39"/>
      <c r="N65" s="42"/>
      <c r="O65" s="51"/>
      <c r="P65" s="51"/>
      <c r="Q65" s="95" t="s">
        <v>87</v>
      </c>
      <c r="R65" s="88"/>
      <c r="S65" s="39"/>
      <c r="T65" s="39"/>
      <c r="U65" s="199"/>
      <c r="V65" s="128"/>
      <c r="W65"/>
    </row>
    <row r="66" spans="2:25" ht="15" thickBot="1" x14ac:dyDescent="0.4">
      <c r="B66" s="511"/>
      <c r="C66" s="503"/>
      <c r="D66" s="495"/>
      <c r="E66" s="15">
        <v>13</v>
      </c>
      <c r="F66" s="44"/>
      <c r="G66" s="98" t="s">
        <v>87</v>
      </c>
      <c r="H66" s="44"/>
      <c r="I66" s="98" t="s">
        <v>87</v>
      </c>
      <c r="J66" s="44"/>
      <c r="K66" s="100"/>
      <c r="L66" s="111" t="s">
        <v>87</v>
      </c>
      <c r="M66" s="89"/>
      <c r="N66" s="42"/>
      <c r="O66" s="53"/>
      <c r="P66" s="91" t="s">
        <v>87</v>
      </c>
      <c r="Q66" s="44"/>
      <c r="R66" s="89" t="s">
        <v>87</v>
      </c>
      <c r="S66" s="89"/>
      <c r="T66" s="89" t="s">
        <v>87</v>
      </c>
      <c r="U66" s="200"/>
      <c r="V66" s="155"/>
      <c r="W66"/>
    </row>
    <row r="67" spans="2:25" ht="15" thickBot="1" x14ac:dyDescent="0.4">
      <c r="B67" s="511"/>
      <c r="C67" s="503"/>
      <c r="D67" s="495">
        <v>16</v>
      </c>
      <c r="E67" s="28">
        <v>19</v>
      </c>
      <c r="F67" s="60"/>
      <c r="G67" s="60"/>
      <c r="H67" s="60"/>
      <c r="I67" s="60"/>
      <c r="J67" s="60"/>
      <c r="K67" s="60"/>
      <c r="L67" s="61"/>
      <c r="M67" s="60"/>
      <c r="N67" s="42"/>
      <c r="O67" s="60"/>
      <c r="P67" s="60"/>
      <c r="Q67" s="60"/>
      <c r="R67" s="60"/>
      <c r="S67" s="60"/>
      <c r="T67" s="60"/>
      <c r="U67" s="215"/>
      <c r="V67" s="128"/>
      <c r="W67" s="494" t="s">
        <v>83</v>
      </c>
    </row>
    <row r="68" spans="2:25" ht="15" thickBot="1" x14ac:dyDescent="0.4">
      <c r="B68" s="511"/>
      <c r="C68" s="503"/>
      <c r="D68" s="495"/>
      <c r="E68" s="1">
        <v>20</v>
      </c>
      <c r="F68" s="54"/>
      <c r="G68" s="64"/>
      <c r="H68" s="64"/>
      <c r="I68" s="64"/>
      <c r="J68" s="64"/>
      <c r="K68" s="64"/>
      <c r="L68" s="64"/>
      <c r="M68" s="217"/>
      <c r="N68" s="42"/>
      <c r="O68" s="134"/>
      <c r="P68" s="64"/>
      <c r="Q68" s="64"/>
      <c r="R68" s="64"/>
      <c r="S68" s="64"/>
      <c r="T68" s="64"/>
      <c r="U68" s="216"/>
      <c r="V68" s="128"/>
      <c r="W68" s="494"/>
    </row>
    <row r="69" spans="2:25" ht="15" thickBot="1" x14ac:dyDescent="0.4">
      <c r="B69" s="511"/>
      <c r="C69" s="503"/>
      <c r="D69" s="495">
        <v>17</v>
      </c>
      <c r="E69" s="27">
        <v>26</v>
      </c>
      <c r="F69" s="88"/>
      <c r="G69" s="39"/>
      <c r="H69" s="95" t="s">
        <v>87</v>
      </c>
      <c r="I69" s="95" t="s">
        <v>87</v>
      </c>
      <c r="J69" s="39"/>
      <c r="K69" s="39"/>
      <c r="L69" s="50"/>
      <c r="M69" s="39"/>
      <c r="N69" s="42"/>
      <c r="O69" s="51"/>
      <c r="P69" s="51"/>
      <c r="Q69" s="95" t="s">
        <v>87</v>
      </c>
      <c r="R69" s="88"/>
      <c r="S69" s="39"/>
      <c r="T69" s="39"/>
      <c r="U69" s="199"/>
      <c r="V69" s="128"/>
      <c r="W69"/>
    </row>
    <row r="70" spans="2:25" ht="15" thickBot="1" x14ac:dyDescent="0.4">
      <c r="B70" s="511"/>
      <c r="C70" s="504"/>
      <c r="D70" s="495"/>
      <c r="E70" s="15">
        <v>27</v>
      </c>
      <c r="F70" s="44"/>
      <c r="G70" s="98"/>
      <c r="H70" s="44"/>
      <c r="I70" s="45"/>
      <c r="J70" s="45"/>
      <c r="K70" s="98" t="s">
        <v>87</v>
      </c>
      <c r="L70" s="52"/>
      <c r="M70" s="89"/>
      <c r="N70" s="42"/>
      <c r="O70" s="53"/>
      <c r="P70" s="89" t="s">
        <v>87</v>
      </c>
      <c r="Q70" s="44"/>
      <c r="R70" s="98" t="s">
        <v>87</v>
      </c>
      <c r="S70" s="44"/>
      <c r="T70" s="44"/>
      <c r="U70" s="200"/>
      <c r="V70" s="128"/>
      <c r="W70" s="2" t="s">
        <v>1205</v>
      </c>
    </row>
    <row r="71" spans="2:25" ht="15" thickBot="1" x14ac:dyDescent="0.4">
      <c r="B71" s="511"/>
      <c r="C71" s="513">
        <v>5</v>
      </c>
      <c r="D71" s="495">
        <v>18</v>
      </c>
      <c r="E71" s="27">
        <v>3</v>
      </c>
      <c r="F71" s="39"/>
      <c r="G71" s="48"/>
      <c r="H71" s="39"/>
      <c r="I71" s="39"/>
      <c r="J71" s="99" t="s">
        <v>87</v>
      </c>
      <c r="K71" s="48"/>
      <c r="L71" s="49"/>
      <c r="M71" s="39"/>
      <c r="N71" s="42"/>
      <c r="O71" s="47"/>
      <c r="P71" s="47"/>
      <c r="Q71" s="243" t="s">
        <v>87</v>
      </c>
      <c r="R71" s="94"/>
      <c r="S71" s="48"/>
      <c r="T71" s="48"/>
      <c r="U71" s="199"/>
      <c r="V71" s="128"/>
      <c r="W71" s="18"/>
    </row>
    <row r="72" spans="2:25" ht="15" thickBot="1" x14ac:dyDescent="0.4">
      <c r="B72" s="511"/>
      <c r="C72" s="503"/>
      <c r="D72" s="495"/>
      <c r="E72" s="7">
        <v>4</v>
      </c>
      <c r="F72" s="44"/>
      <c r="G72" s="222"/>
      <c r="H72" s="97" t="s">
        <v>998</v>
      </c>
      <c r="I72" s="100" t="s">
        <v>87</v>
      </c>
      <c r="J72" s="121"/>
      <c r="K72" s="48"/>
      <c r="L72" s="110"/>
      <c r="M72" s="89"/>
      <c r="N72" s="42"/>
      <c r="O72" s="53"/>
      <c r="P72" s="221"/>
      <c r="Q72" s="48"/>
      <c r="R72" s="98" t="s">
        <v>87</v>
      </c>
      <c r="S72" s="90"/>
      <c r="T72" s="48"/>
      <c r="U72" s="200"/>
      <c r="V72" s="128"/>
      <c r="W72" s="2" t="s">
        <v>463</v>
      </c>
    </row>
    <row r="73" spans="2:25" ht="15" thickBot="1" x14ac:dyDescent="0.4">
      <c r="B73" s="511"/>
      <c r="C73" s="503"/>
      <c r="D73" s="495">
        <v>19</v>
      </c>
      <c r="E73" s="23">
        <v>10</v>
      </c>
      <c r="F73" s="39"/>
      <c r="G73" s="39"/>
      <c r="H73" s="99" t="s">
        <v>87</v>
      </c>
      <c r="I73" s="247" t="s">
        <v>87</v>
      </c>
      <c r="J73" s="247"/>
      <c r="K73" s="39"/>
      <c r="L73" s="50"/>
      <c r="M73" s="39"/>
      <c r="N73" s="42"/>
      <c r="O73" s="51"/>
      <c r="P73" s="51"/>
      <c r="Q73" s="95" t="s">
        <v>87</v>
      </c>
      <c r="R73" s="39"/>
      <c r="S73" s="39"/>
      <c r="T73" s="39"/>
      <c r="U73" s="199"/>
      <c r="V73" s="128"/>
      <c r="W73" s="2" t="s">
        <v>463</v>
      </c>
    </row>
    <row r="74" spans="2:25" ht="15" thickBot="1" x14ac:dyDescent="0.4">
      <c r="B74" s="511"/>
      <c r="C74" s="503"/>
      <c r="D74" s="495"/>
      <c r="E74" s="14">
        <v>11</v>
      </c>
      <c r="F74" s="44"/>
      <c r="G74" s="100"/>
      <c r="H74" s="224"/>
      <c r="I74" s="207"/>
      <c r="J74" s="44"/>
      <c r="K74" s="98"/>
      <c r="L74" s="45"/>
      <c r="M74" s="91"/>
      <c r="N74" s="42"/>
      <c r="O74" s="65"/>
      <c r="P74" s="101"/>
      <c r="Q74" s="223"/>
      <c r="R74" s="131" t="s">
        <v>87</v>
      </c>
      <c r="S74" s="45"/>
      <c r="T74" s="201"/>
      <c r="U74" s="200"/>
      <c r="V74" s="131"/>
    </row>
    <row r="75" spans="2:25" ht="15" thickBot="1" x14ac:dyDescent="0.4">
      <c r="B75" s="511"/>
      <c r="C75" s="503"/>
      <c r="D75" s="495">
        <v>20</v>
      </c>
      <c r="E75" s="23">
        <v>17</v>
      </c>
      <c r="F75" s="39"/>
      <c r="G75" s="272" t="s">
        <v>997</v>
      </c>
      <c r="H75" s="102"/>
      <c r="I75" s="104"/>
      <c r="J75" s="154"/>
      <c r="K75" s="39"/>
      <c r="L75" s="39"/>
      <c r="M75" s="51"/>
      <c r="N75" s="42"/>
      <c r="O75" s="78"/>
      <c r="P75" s="272" t="s">
        <v>997</v>
      </c>
      <c r="Q75" s="102"/>
      <c r="R75" s="39"/>
      <c r="S75" s="39"/>
      <c r="T75" s="39"/>
      <c r="U75" s="199"/>
      <c r="V75" s="128"/>
      <c r="W75" s="2" t="s">
        <v>1375</v>
      </c>
    </row>
    <row r="76" spans="2:25" ht="15" thickBot="1" x14ac:dyDescent="0.4">
      <c r="B76" s="511"/>
      <c r="C76" s="503"/>
      <c r="D76" s="495"/>
      <c r="E76" s="13">
        <v>18</v>
      </c>
      <c r="F76" s="44"/>
      <c r="G76" s="273" t="s">
        <v>997</v>
      </c>
      <c r="H76" s="105"/>
      <c r="I76" s="105"/>
      <c r="J76" s="222"/>
      <c r="K76" s="44"/>
      <c r="L76" s="110"/>
      <c r="M76" s="89"/>
      <c r="N76" s="42"/>
      <c r="O76" s="79"/>
      <c r="P76" s="273" t="s">
        <v>997</v>
      </c>
      <c r="Q76" s="121"/>
      <c r="R76" s="224"/>
      <c r="S76" s="89"/>
      <c r="T76" s="44"/>
      <c r="U76" s="200"/>
      <c r="V76" s="128"/>
      <c r="W76" s="2" t="s">
        <v>1374</v>
      </c>
    </row>
    <row r="77" spans="2:25" x14ac:dyDescent="0.35">
      <c r="B77" s="511"/>
      <c r="C77" s="503"/>
      <c r="D77" s="494">
        <v>21</v>
      </c>
      <c r="E77" s="23">
        <v>24</v>
      </c>
      <c r="F77" s="39"/>
      <c r="G77" s="102"/>
      <c r="H77" s="99"/>
      <c r="I77" s="99"/>
      <c r="J77" s="39"/>
      <c r="K77" s="39"/>
      <c r="L77" s="50"/>
      <c r="M77" s="39"/>
      <c r="N77" s="42"/>
      <c r="O77" s="43"/>
      <c r="P77" s="106"/>
      <c r="Q77" s="272" t="s">
        <v>997</v>
      </c>
      <c r="R77" s="40"/>
      <c r="S77" s="40"/>
      <c r="T77" s="40"/>
      <c r="U77" s="199"/>
      <c r="V77" s="128"/>
      <c r="W77" s="2" t="s">
        <v>1376</v>
      </c>
      <c r="Y77" s="2"/>
    </row>
    <row r="78" spans="2:25" ht="15" thickBot="1" x14ac:dyDescent="0.4">
      <c r="B78" s="511"/>
      <c r="C78" s="503"/>
      <c r="D78" s="494"/>
      <c r="E78" s="13">
        <v>25</v>
      </c>
      <c r="F78" s="44"/>
      <c r="G78" s="103"/>
      <c r="H78" s="273" t="s">
        <v>997</v>
      </c>
      <c r="I78" s="105"/>
      <c r="J78" s="45"/>
      <c r="K78" s="45"/>
      <c r="L78" s="52"/>
      <c r="M78" s="89"/>
      <c r="N78" s="42"/>
      <c r="O78" s="65"/>
      <c r="P78" s="107"/>
      <c r="Q78" s="273" t="s">
        <v>997</v>
      </c>
      <c r="R78" s="45"/>
      <c r="S78" s="45"/>
      <c r="T78" s="44"/>
      <c r="U78" s="200"/>
      <c r="V78" s="128"/>
      <c r="W78" s="2" t="s">
        <v>1377</v>
      </c>
    </row>
    <row r="79" spans="2:25" ht="15" thickBot="1" x14ac:dyDescent="0.4">
      <c r="B79" s="511"/>
      <c r="C79" s="504"/>
      <c r="D79" s="498">
        <v>22</v>
      </c>
      <c r="E79" s="23">
        <v>31</v>
      </c>
      <c r="F79" s="39"/>
      <c r="G79" s="67"/>
      <c r="H79" s="99"/>
      <c r="I79" s="99"/>
      <c r="J79" s="272" t="s">
        <v>997</v>
      </c>
      <c r="K79" s="67"/>
      <c r="L79" s="68"/>
      <c r="M79" s="39"/>
      <c r="N79" s="42"/>
      <c r="O79" s="27"/>
      <c r="P79" s="27"/>
      <c r="Q79" s="39"/>
      <c r="R79" s="272" t="s">
        <v>997</v>
      </c>
      <c r="S79" s="67"/>
      <c r="T79" s="67"/>
      <c r="U79" s="199"/>
      <c r="V79" s="7"/>
      <c r="W79" s="2" t="s">
        <v>1378</v>
      </c>
      <c r="Y79" s="2"/>
    </row>
    <row r="80" spans="2:25" ht="15" thickBot="1" x14ac:dyDescent="0.4">
      <c r="B80" s="511"/>
      <c r="C80" s="503">
        <v>6</v>
      </c>
      <c r="D80" s="494"/>
      <c r="E80" s="13">
        <v>1</v>
      </c>
      <c r="F80" s="44"/>
      <c r="G80" s="69"/>
      <c r="H80" s="48"/>
      <c r="I80" s="45"/>
      <c r="J80" s="273" t="s">
        <v>997</v>
      </c>
      <c r="K80" s="69"/>
      <c r="L80" s="70"/>
      <c r="M80" s="89"/>
      <c r="N80" s="42"/>
      <c r="O80" s="71"/>
      <c r="P80" s="71"/>
      <c r="Q80" s="44"/>
      <c r="R80" s="273" t="s">
        <v>997</v>
      </c>
      <c r="S80" s="69"/>
      <c r="T80" s="69"/>
      <c r="U80" s="200"/>
      <c r="V80" s="7"/>
      <c r="W80" s="2" t="s">
        <v>1379</v>
      </c>
    </row>
    <row r="81" spans="2:23" x14ac:dyDescent="0.35">
      <c r="B81" s="511"/>
      <c r="C81" s="503"/>
      <c r="D81" s="498">
        <v>23</v>
      </c>
      <c r="E81" s="23">
        <v>7</v>
      </c>
      <c r="F81" s="39"/>
      <c r="G81" s="72"/>
      <c r="H81" s="39"/>
      <c r="I81" s="226"/>
      <c r="J81" s="72"/>
      <c r="K81" s="72"/>
      <c r="L81" s="73"/>
      <c r="M81" s="39"/>
      <c r="N81" s="42"/>
      <c r="O81" s="74"/>
      <c r="P81" s="74"/>
      <c r="Q81" s="39"/>
      <c r="R81" s="72"/>
      <c r="S81" s="72"/>
      <c r="T81" s="72"/>
      <c r="U81" s="199"/>
      <c r="V81" s="7"/>
      <c r="W81" s="2" t="s">
        <v>1605</v>
      </c>
    </row>
    <row r="82" spans="2:23" ht="15" thickBot="1" x14ac:dyDescent="0.4">
      <c r="B82" s="511"/>
      <c r="C82" s="503"/>
      <c r="D82" s="499"/>
      <c r="E82" s="14">
        <v>8</v>
      </c>
      <c r="F82" s="44"/>
      <c r="G82" s="69"/>
      <c r="H82" s="44"/>
      <c r="I82" s="44"/>
      <c r="J82" s="69"/>
      <c r="K82" s="69"/>
      <c r="L82" s="70"/>
      <c r="M82" s="89"/>
      <c r="N82" s="42"/>
      <c r="O82" s="71"/>
      <c r="P82" s="71"/>
      <c r="Q82" s="44"/>
      <c r="R82" s="69"/>
      <c r="S82" s="69"/>
      <c r="T82" s="69"/>
      <c r="U82" s="200"/>
      <c r="V82" s="7"/>
    </row>
    <row r="83" spans="2:23" x14ac:dyDescent="0.35">
      <c r="B83" s="511"/>
      <c r="C83" s="503"/>
      <c r="D83" s="498">
        <v>24</v>
      </c>
      <c r="E83" s="23">
        <v>14</v>
      </c>
      <c r="F83" s="39"/>
      <c r="G83" s="75"/>
      <c r="H83" s="75"/>
      <c r="I83" s="75"/>
      <c r="J83" s="75"/>
      <c r="K83" s="75"/>
      <c r="L83" s="76"/>
      <c r="M83" s="39"/>
      <c r="N83" s="42"/>
      <c r="O83" s="77"/>
      <c r="P83" s="77"/>
      <c r="Q83" s="75"/>
      <c r="R83" s="75"/>
      <c r="S83" s="75"/>
      <c r="T83" s="75"/>
      <c r="U83" s="199"/>
      <c r="V83" s="7"/>
      <c r="W83" s="2" t="s">
        <v>1380</v>
      </c>
    </row>
    <row r="84" spans="2:23" ht="15" thickBot="1" x14ac:dyDescent="0.4">
      <c r="B84" s="511"/>
      <c r="C84" s="503"/>
      <c r="D84" s="499"/>
      <c r="E84" s="14">
        <v>15</v>
      </c>
      <c r="F84" s="44"/>
      <c r="G84" s="69"/>
      <c r="H84" s="69"/>
      <c r="I84" s="69"/>
      <c r="J84" s="69"/>
      <c r="K84" s="69"/>
      <c r="L84" s="70"/>
      <c r="M84" s="89"/>
      <c r="N84" s="42"/>
      <c r="O84" s="71"/>
      <c r="P84" s="71"/>
      <c r="Q84" s="69"/>
      <c r="R84" s="69"/>
      <c r="S84" s="69"/>
      <c r="T84" s="69"/>
      <c r="U84" s="200"/>
      <c r="V84" s="7"/>
      <c r="W84" s="38"/>
    </row>
    <row r="85" spans="2:23" x14ac:dyDescent="0.35">
      <c r="B85" s="511"/>
      <c r="C85" s="503"/>
      <c r="D85" s="498">
        <v>25</v>
      </c>
      <c r="E85" s="23">
        <v>21</v>
      </c>
      <c r="F85" s="39"/>
      <c r="G85" s="72"/>
      <c r="H85" s="72"/>
      <c r="I85" s="72"/>
      <c r="J85" s="72"/>
      <c r="K85" s="72"/>
      <c r="L85" s="73"/>
      <c r="M85" s="39"/>
      <c r="N85" s="42"/>
      <c r="O85" s="74"/>
      <c r="P85" s="74"/>
      <c r="Q85" s="72"/>
      <c r="R85" s="72"/>
      <c r="S85" s="72"/>
      <c r="T85" s="72"/>
      <c r="U85" s="199"/>
      <c r="V85" s="7"/>
      <c r="W85" s="2" t="s">
        <v>1381</v>
      </c>
    </row>
    <row r="86" spans="2:23" ht="15" thickBot="1" x14ac:dyDescent="0.4">
      <c r="B86" s="511"/>
      <c r="C86" s="503"/>
      <c r="D86" s="499"/>
      <c r="E86" s="14">
        <v>22</v>
      </c>
      <c r="F86" s="44"/>
      <c r="G86" s="69"/>
      <c r="H86" s="69"/>
      <c r="I86" s="69"/>
      <c r="J86" s="69"/>
      <c r="K86" s="69"/>
      <c r="L86" s="70"/>
      <c r="M86" s="89"/>
      <c r="N86" s="42"/>
      <c r="O86" s="71"/>
      <c r="P86" s="71"/>
      <c r="Q86" s="69"/>
      <c r="R86" s="69"/>
      <c r="S86" s="69"/>
      <c r="T86" s="69"/>
      <c r="U86" s="200"/>
      <c r="V86" s="7"/>
    </row>
    <row r="87" spans="2:23" x14ac:dyDescent="0.35">
      <c r="B87" s="511"/>
      <c r="C87" s="503"/>
      <c r="D87" s="494">
        <v>26</v>
      </c>
      <c r="E87" s="13">
        <v>28</v>
      </c>
      <c r="F87" s="39"/>
      <c r="G87" s="67"/>
      <c r="H87" s="67"/>
      <c r="I87" s="67"/>
      <c r="J87" s="67"/>
      <c r="K87" s="67"/>
      <c r="L87" s="67"/>
      <c r="M87" s="66"/>
      <c r="N87" s="7"/>
      <c r="O87" s="132"/>
      <c r="P87" s="67"/>
      <c r="Q87" s="67"/>
      <c r="R87" s="67"/>
      <c r="S87" s="67"/>
      <c r="T87" s="67"/>
      <c r="U87" s="199"/>
      <c r="V87" s="7"/>
    </row>
    <row r="88" spans="2:23" ht="15" thickBot="1" x14ac:dyDescent="0.4">
      <c r="B88" s="512"/>
      <c r="C88" s="504"/>
      <c r="D88" s="499"/>
      <c r="E88" s="190">
        <v>29</v>
      </c>
      <c r="F88" s="44"/>
      <c r="G88" s="69"/>
      <c r="H88" s="69"/>
      <c r="I88" s="69"/>
      <c r="J88" s="69"/>
      <c r="K88" s="69"/>
      <c r="L88" s="69"/>
      <c r="M88" s="113"/>
      <c r="N88" s="7"/>
      <c r="O88" s="133"/>
      <c r="P88" s="69"/>
      <c r="Q88" s="69"/>
      <c r="R88" s="69"/>
      <c r="S88" s="69"/>
      <c r="T88" s="69"/>
      <c r="U88" s="200"/>
      <c r="V88" s="7"/>
    </row>
    <row r="90" spans="2:23" x14ac:dyDescent="0.35">
      <c r="D90" s="4" t="s">
        <v>35</v>
      </c>
      <c r="F90">
        <f t="shared" ref="F90:M90" si="2">COUNTA(F7:F88)</f>
        <v>10</v>
      </c>
      <c r="G90">
        <f>COUNTA(G7:G72)</f>
        <v>10</v>
      </c>
      <c r="H90">
        <f>COUNTA(H7:H76)</f>
        <v>17</v>
      </c>
      <c r="I90">
        <f>COUNTA(I7:I76)</f>
        <v>18</v>
      </c>
      <c r="J90">
        <f>COUNTA(J7:J76)</f>
        <v>13</v>
      </c>
      <c r="K90">
        <f t="shared" si="2"/>
        <v>8</v>
      </c>
      <c r="L90">
        <f t="shared" si="2"/>
        <v>9</v>
      </c>
      <c r="M90">
        <f t="shared" si="2"/>
        <v>4</v>
      </c>
      <c r="O90">
        <f t="shared" ref="O90:U90" si="3">COUNTA(O7:O88)</f>
        <v>10</v>
      </c>
      <c r="P90">
        <f>COUNTA(P7:P72)</f>
        <v>14</v>
      </c>
      <c r="Q90">
        <f>COUNTA(Q7:Q73)</f>
        <v>18</v>
      </c>
      <c r="R90">
        <f>COUNTA(R7:R74)</f>
        <v>13</v>
      </c>
      <c r="S90">
        <f t="shared" si="3"/>
        <v>6</v>
      </c>
      <c r="T90">
        <f t="shared" si="3"/>
        <v>6</v>
      </c>
      <c r="U90">
        <f t="shared" si="3"/>
        <v>0</v>
      </c>
    </row>
  </sheetData>
  <mergeCells count="63">
    <mergeCell ref="B7:B36"/>
    <mergeCell ref="C7:C10"/>
    <mergeCell ref="D7:D8"/>
    <mergeCell ref="W49:W52"/>
    <mergeCell ref="B37:B88"/>
    <mergeCell ref="C53:C62"/>
    <mergeCell ref="C63:C70"/>
    <mergeCell ref="C80:C88"/>
    <mergeCell ref="C71:C79"/>
    <mergeCell ref="D87:D88"/>
    <mergeCell ref="W67:W68"/>
    <mergeCell ref="D85:D86"/>
    <mergeCell ref="C45:C52"/>
    <mergeCell ref="W15:W16"/>
    <mergeCell ref="W25:W26"/>
    <mergeCell ref="W43:W44"/>
    <mergeCell ref="W57:W58"/>
    <mergeCell ref="D59:D60"/>
    <mergeCell ref="D73:D74"/>
    <mergeCell ref="D75:D76"/>
    <mergeCell ref="C28:C36"/>
    <mergeCell ref="C19:C27"/>
    <mergeCell ref="D49:D50"/>
    <mergeCell ref="D51:D52"/>
    <mergeCell ref="D39:D40"/>
    <mergeCell ref="C37:C44"/>
    <mergeCell ref="D43:D44"/>
    <mergeCell ref="D41:D42"/>
    <mergeCell ref="D21:D22"/>
    <mergeCell ref="D25:D26"/>
    <mergeCell ref="D27:D28"/>
    <mergeCell ref="D47:D48"/>
    <mergeCell ref="D19:D20"/>
    <mergeCell ref="D83:D84"/>
    <mergeCell ref="D71:D72"/>
    <mergeCell ref="D45:D46"/>
    <mergeCell ref="C11:C18"/>
    <mergeCell ref="F1:M1"/>
    <mergeCell ref="D79:D80"/>
    <mergeCell ref="D81:D82"/>
    <mergeCell ref="D53:D54"/>
    <mergeCell ref="D55:D56"/>
    <mergeCell ref="D77:D78"/>
    <mergeCell ref="D65:D66"/>
    <mergeCell ref="D69:D70"/>
    <mergeCell ref="D63:D64"/>
    <mergeCell ref="D61:D62"/>
    <mergeCell ref="D67:D68"/>
    <mergeCell ref="D57:D58"/>
    <mergeCell ref="O1:U1"/>
    <mergeCell ref="W33:W38"/>
    <mergeCell ref="D31:D32"/>
    <mergeCell ref="D33:D34"/>
    <mergeCell ref="D35:D36"/>
    <mergeCell ref="D29:D30"/>
    <mergeCell ref="D9:D10"/>
    <mergeCell ref="D11:D12"/>
    <mergeCell ref="D13:D14"/>
    <mergeCell ref="D23:D24"/>
    <mergeCell ref="W19:W20"/>
    <mergeCell ref="D15:D16"/>
    <mergeCell ref="D37:D38"/>
    <mergeCell ref="D17:D18"/>
  </mergeCells>
  <pageMargins left="0.7" right="0.7" top="0.75" bottom="0.75" header="0.3" footer="0.3"/>
  <pageSetup paperSize="9" orientation="portrait" horizont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F8E12-9FB4-4DE9-A620-EFCDED6D3775}">
  <sheetPr>
    <tabColor rgb="FF0070C0"/>
  </sheetPr>
  <dimension ref="A1:N108"/>
  <sheetViews>
    <sheetView workbookViewId="0"/>
  </sheetViews>
  <sheetFormatPr defaultRowHeight="14.5" x14ac:dyDescent="0.35"/>
  <cols>
    <col min="1" max="1" width="9" bestFit="1" customWidth="1"/>
    <col min="2" max="2" width="14.7265625" style="18" bestFit="1" customWidth="1"/>
    <col min="3" max="3" width="13.453125" style="16" bestFit="1" customWidth="1"/>
    <col min="4" max="5" width="32.7265625" customWidth="1"/>
    <col min="6" max="6" width="32.7265625" style="16" customWidth="1"/>
    <col min="7" max="8" width="28.54296875" customWidth="1"/>
    <col min="9" max="9" width="8.81640625" bestFit="1" customWidth="1"/>
    <col min="11" max="11" width="34.26953125" bestFit="1" customWidth="1"/>
  </cols>
  <sheetData>
    <row r="1" spans="1:11" ht="26.5" thickBot="1" x14ac:dyDescent="0.4">
      <c r="A1" s="119" t="s">
        <v>22</v>
      </c>
      <c r="B1" s="120" t="s">
        <v>23</v>
      </c>
      <c r="C1" s="119" t="s">
        <v>24</v>
      </c>
      <c r="D1" s="119" t="s">
        <v>25</v>
      </c>
      <c r="E1" s="119" t="s">
        <v>26</v>
      </c>
      <c r="F1" s="130" t="s">
        <v>42</v>
      </c>
      <c r="G1" s="402" t="s">
        <v>68</v>
      </c>
      <c r="H1" s="248" t="s">
        <v>51</v>
      </c>
      <c r="J1" s="129"/>
      <c r="K1" s="129"/>
    </row>
    <row r="2" spans="1:11" x14ac:dyDescent="0.35">
      <c r="A2" s="518" t="s">
        <v>178</v>
      </c>
      <c r="B2" s="307" t="s">
        <v>1606</v>
      </c>
      <c r="C2" s="275">
        <v>45752</v>
      </c>
      <c r="D2" s="287" t="s">
        <v>3</v>
      </c>
      <c r="E2" s="287" t="s">
        <v>2</v>
      </c>
      <c r="F2" s="567" t="s">
        <v>3</v>
      </c>
      <c r="G2" s="579" t="s">
        <v>38</v>
      </c>
      <c r="H2" s="412" t="s">
        <v>1010</v>
      </c>
      <c r="J2" s="517" t="s">
        <v>20</v>
      </c>
      <c r="K2" s="517"/>
    </row>
    <row r="3" spans="1:11" x14ac:dyDescent="0.35">
      <c r="A3" s="515"/>
      <c r="B3" s="303" t="s">
        <v>1607</v>
      </c>
      <c r="C3" s="268">
        <v>45752</v>
      </c>
      <c r="D3" s="270" t="s">
        <v>2</v>
      </c>
      <c r="E3" s="270" t="s">
        <v>1</v>
      </c>
      <c r="F3" s="568"/>
      <c r="G3" s="568"/>
      <c r="H3" s="412" t="s">
        <v>1010</v>
      </c>
      <c r="J3" s="8" t="s">
        <v>28</v>
      </c>
      <c r="K3" s="7" t="s">
        <v>30</v>
      </c>
    </row>
    <row r="4" spans="1:11" x14ac:dyDescent="0.35">
      <c r="A4" s="515"/>
      <c r="B4" s="303" t="s">
        <v>1608</v>
      </c>
      <c r="C4" s="268">
        <v>45752</v>
      </c>
      <c r="D4" s="270" t="s">
        <v>3</v>
      </c>
      <c r="E4" s="308" t="s">
        <v>1</v>
      </c>
      <c r="F4" s="568"/>
      <c r="G4" s="569"/>
      <c r="H4" s="412" t="s">
        <v>973</v>
      </c>
      <c r="J4" s="9" t="s">
        <v>29</v>
      </c>
      <c r="K4" s="7" t="s">
        <v>999</v>
      </c>
    </row>
    <row r="5" spans="1:11" x14ac:dyDescent="0.35">
      <c r="A5" s="580" t="s">
        <v>179</v>
      </c>
      <c r="B5" s="307" t="s">
        <v>1609</v>
      </c>
      <c r="C5" s="286">
        <v>45759</v>
      </c>
      <c r="D5" s="287" t="s">
        <v>38</v>
      </c>
      <c r="E5" s="287" t="s">
        <v>1</v>
      </c>
      <c r="F5" s="567" t="s">
        <v>38</v>
      </c>
      <c r="G5" s="567" t="s">
        <v>2</v>
      </c>
      <c r="H5" s="456" t="s">
        <v>1014</v>
      </c>
      <c r="J5" s="10" t="s">
        <v>31</v>
      </c>
      <c r="K5" t="s">
        <v>32</v>
      </c>
    </row>
    <row r="6" spans="1:11" x14ac:dyDescent="0.35">
      <c r="A6" s="580"/>
      <c r="B6" s="303" t="s">
        <v>1610</v>
      </c>
      <c r="C6" s="268">
        <v>45759</v>
      </c>
      <c r="D6" s="270" t="s">
        <v>1</v>
      </c>
      <c r="E6" s="270" t="s">
        <v>3</v>
      </c>
      <c r="F6" s="568"/>
      <c r="G6" s="568"/>
      <c r="H6" s="412" t="s">
        <v>1014</v>
      </c>
      <c r="J6" s="11" t="s">
        <v>33</v>
      </c>
      <c r="K6" t="s">
        <v>34</v>
      </c>
    </row>
    <row r="7" spans="1:11" x14ac:dyDescent="0.35">
      <c r="A7" s="580"/>
      <c r="B7" s="312" t="s">
        <v>1611</v>
      </c>
      <c r="C7" s="282">
        <v>45759</v>
      </c>
      <c r="D7" s="283" t="s">
        <v>38</v>
      </c>
      <c r="E7" s="322" t="s">
        <v>3</v>
      </c>
      <c r="F7" s="569"/>
      <c r="G7" s="569"/>
      <c r="H7" s="457" t="s">
        <v>1014</v>
      </c>
      <c r="J7" s="129"/>
      <c r="K7" s="129"/>
    </row>
    <row r="8" spans="1:11" x14ac:dyDescent="0.35">
      <c r="A8" s="580" t="s">
        <v>180</v>
      </c>
      <c r="B8" s="303" t="s">
        <v>1612</v>
      </c>
      <c r="C8" s="268">
        <v>45764</v>
      </c>
      <c r="D8" s="270" t="s">
        <v>2</v>
      </c>
      <c r="E8" s="270" t="s">
        <v>38</v>
      </c>
      <c r="F8" s="568" t="s">
        <v>2</v>
      </c>
      <c r="G8" s="551" t="s">
        <v>1</v>
      </c>
      <c r="H8" s="313" t="s">
        <v>1023</v>
      </c>
      <c r="J8" s="129"/>
      <c r="K8" s="129"/>
    </row>
    <row r="9" spans="1:11" x14ac:dyDescent="0.35">
      <c r="A9" s="580"/>
      <c r="B9" s="303" t="s">
        <v>1613</v>
      </c>
      <c r="C9" s="268">
        <v>45764</v>
      </c>
      <c r="D9" s="270" t="s">
        <v>38</v>
      </c>
      <c r="E9" s="270" t="s">
        <v>3</v>
      </c>
      <c r="F9" s="568"/>
      <c r="G9" s="536"/>
      <c r="H9" s="313" t="s">
        <v>1023</v>
      </c>
      <c r="J9" s="129"/>
      <c r="K9" s="129"/>
    </row>
    <row r="10" spans="1:11" x14ac:dyDescent="0.35">
      <c r="A10" s="580"/>
      <c r="B10" s="303" t="s">
        <v>1614</v>
      </c>
      <c r="C10" s="282">
        <v>45764</v>
      </c>
      <c r="D10" s="270" t="s">
        <v>2</v>
      </c>
      <c r="E10" s="308" t="s">
        <v>3</v>
      </c>
      <c r="F10" s="568"/>
      <c r="G10" s="538"/>
      <c r="H10" s="314" t="s">
        <v>1023</v>
      </c>
      <c r="J10" s="129"/>
      <c r="K10" s="129"/>
    </row>
    <row r="11" spans="1:11" x14ac:dyDescent="0.35">
      <c r="A11" s="525" t="s">
        <v>181</v>
      </c>
      <c r="B11" s="186" t="s">
        <v>1615</v>
      </c>
      <c r="C11" s="167">
        <v>45780</v>
      </c>
      <c r="D11" s="168" t="s">
        <v>1</v>
      </c>
      <c r="E11" s="168" t="s">
        <v>38</v>
      </c>
      <c r="F11" s="576" t="s">
        <v>1</v>
      </c>
      <c r="G11" s="562" t="s">
        <v>3</v>
      </c>
      <c r="H11" s="19"/>
      <c r="J11" s="129"/>
      <c r="K11" s="129"/>
    </row>
    <row r="12" spans="1:11" x14ac:dyDescent="0.35">
      <c r="A12" s="523"/>
      <c r="B12" s="182" t="s">
        <v>1616</v>
      </c>
      <c r="C12" s="84">
        <v>45780</v>
      </c>
      <c r="D12" s="83" t="s">
        <v>38</v>
      </c>
      <c r="E12" s="83" t="s">
        <v>2</v>
      </c>
      <c r="F12" s="577"/>
      <c r="G12" s="541"/>
      <c r="H12" s="19"/>
      <c r="J12" s="129"/>
      <c r="K12" s="129"/>
    </row>
    <row r="13" spans="1:11" ht="15" thickBot="1" x14ac:dyDescent="0.4">
      <c r="A13" s="539"/>
      <c r="B13" s="185" t="s">
        <v>1617</v>
      </c>
      <c r="C13" s="179">
        <v>45780</v>
      </c>
      <c r="D13" s="180" t="s">
        <v>1</v>
      </c>
      <c r="E13" s="177" t="s">
        <v>2</v>
      </c>
      <c r="F13" s="578"/>
      <c r="G13" s="542"/>
      <c r="H13" s="164"/>
      <c r="J13" s="129"/>
      <c r="K13" s="129"/>
    </row>
    <row r="14" spans="1:11" ht="15" thickBot="1" x14ac:dyDescent="0.4">
      <c r="A14" s="449"/>
      <c r="B14" s="446"/>
      <c r="C14" s="445"/>
      <c r="D14" s="446"/>
      <c r="E14" s="447"/>
      <c r="F14" s="448"/>
      <c r="G14" s="405"/>
      <c r="H14" s="405"/>
      <c r="J14" s="129"/>
      <c r="K14" s="129"/>
    </row>
    <row r="15" spans="1:11" x14ac:dyDescent="0.35">
      <c r="A15" s="523" t="s">
        <v>178</v>
      </c>
      <c r="B15" s="182" t="s">
        <v>1651</v>
      </c>
      <c r="C15" s="84">
        <v>45773</v>
      </c>
      <c r="D15" s="83" t="s">
        <v>66</v>
      </c>
      <c r="E15" s="83" t="s">
        <v>96</v>
      </c>
      <c r="F15" s="577" t="s">
        <v>66</v>
      </c>
      <c r="G15" s="577" t="s">
        <v>72</v>
      </c>
      <c r="H15" s="163" t="s">
        <v>1016</v>
      </c>
      <c r="J15" s="517"/>
      <c r="K15" s="517"/>
    </row>
    <row r="16" spans="1:11" x14ac:dyDescent="0.35">
      <c r="A16" s="523"/>
      <c r="B16" s="182" t="s">
        <v>1652</v>
      </c>
      <c r="C16" s="84">
        <v>45773</v>
      </c>
      <c r="D16" s="83" t="s">
        <v>1653</v>
      </c>
      <c r="E16" s="83" t="s">
        <v>66</v>
      </c>
      <c r="F16" s="577"/>
      <c r="G16" s="577"/>
      <c r="H16" s="163" t="s">
        <v>1016</v>
      </c>
      <c r="J16" s="8"/>
      <c r="K16" s="7"/>
    </row>
    <row r="17" spans="1:12" x14ac:dyDescent="0.35">
      <c r="A17" s="523"/>
      <c r="B17" s="182" t="s">
        <v>1654</v>
      </c>
      <c r="C17" s="84">
        <v>45773</v>
      </c>
      <c r="D17" s="83" t="s">
        <v>96</v>
      </c>
      <c r="E17" s="175" t="s">
        <v>1653</v>
      </c>
      <c r="F17" s="577"/>
      <c r="G17" s="583"/>
      <c r="H17" s="163" t="s">
        <v>1016</v>
      </c>
      <c r="J17" s="9"/>
      <c r="K17" s="7"/>
    </row>
    <row r="18" spans="1:12" x14ac:dyDescent="0.35">
      <c r="A18" s="581" t="s">
        <v>179</v>
      </c>
      <c r="B18" s="186" t="s">
        <v>1655</v>
      </c>
      <c r="C18" s="167">
        <v>45780</v>
      </c>
      <c r="D18" s="168" t="s">
        <v>96</v>
      </c>
      <c r="E18" s="168" t="s">
        <v>66</v>
      </c>
      <c r="F18" s="576" t="s">
        <v>1653</v>
      </c>
      <c r="G18" s="576" t="s">
        <v>72</v>
      </c>
      <c r="H18" s="406"/>
      <c r="J18" s="10"/>
    </row>
    <row r="19" spans="1:12" x14ac:dyDescent="0.35">
      <c r="A19" s="581"/>
      <c r="B19" s="182" t="s">
        <v>1656</v>
      </c>
      <c r="C19" s="84">
        <v>45780</v>
      </c>
      <c r="D19" s="83" t="s">
        <v>66</v>
      </c>
      <c r="E19" s="83" t="s">
        <v>1653</v>
      </c>
      <c r="F19" s="577"/>
      <c r="G19" s="577"/>
      <c r="H19" s="163"/>
      <c r="J19" s="11"/>
    </row>
    <row r="20" spans="1:12" x14ac:dyDescent="0.35">
      <c r="A20" s="581"/>
      <c r="B20" s="183" t="s">
        <v>1657</v>
      </c>
      <c r="C20" s="169">
        <v>45780</v>
      </c>
      <c r="D20" s="170" t="s">
        <v>1653</v>
      </c>
      <c r="E20" s="401" t="s">
        <v>96</v>
      </c>
      <c r="F20" s="583"/>
      <c r="G20" s="583"/>
      <c r="H20" s="407"/>
      <c r="J20" s="129"/>
      <c r="K20" s="129"/>
    </row>
    <row r="21" spans="1:12" x14ac:dyDescent="0.35">
      <c r="A21" s="581" t="s">
        <v>180</v>
      </c>
      <c r="B21" s="186" t="s">
        <v>1658</v>
      </c>
      <c r="C21" s="167">
        <v>45787</v>
      </c>
      <c r="D21" s="168" t="s">
        <v>66</v>
      </c>
      <c r="E21" s="168" t="s">
        <v>96</v>
      </c>
      <c r="F21" s="576" t="s">
        <v>96</v>
      </c>
      <c r="G21" s="562" t="s">
        <v>72</v>
      </c>
      <c r="H21" s="444"/>
      <c r="J21" s="129"/>
      <c r="K21" s="129"/>
    </row>
    <row r="22" spans="1:12" x14ac:dyDescent="0.35">
      <c r="A22" s="581"/>
      <c r="B22" s="182" t="s">
        <v>1659</v>
      </c>
      <c r="C22" s="84">
        <v>45787</v>
      </c>
      <c r="D22" s="83" t="s">
        <v>1653</v>
      </c>
      <c r="E22" s="83" t="s">
        <v>66</v>
      </c>
      <c r="F22" s="577"/>
      <c r="G22" s="541"/>
      <c r="H22" s="19"/>
      <c r="J22" s="129"/>
      <c r="K22" s="129"/>
    </row>
    <row r="23" spans="1:12" ht="15" thickBot="1" x14ac:dyDescent="0.4">
      <c r="A23" s="582"/>
      <c r="B23" s="185" t="s">
        <v>1660</v>
      </c>
      <c r="C23" s="179">
        <v>45787</v>
      </c>
      <c r="D23" s="180" t="s">
        <v>96</v>
      </c>
      <c r="E23" s="177" t="s">
        <v>1653</v>
      </c>
      <c r="F23" s="578"/>
      <c r="G23" s="542"/>
      <c r="H23" s="164"/>
      <c r="J23" s="129"/>
      <c r="K23" s="129"/>
    </row>
    <row r="24" spans="1:12" ht="15" thickBot="1" x14ac:dyDescent="0.4">
      <c r="A24" s="164"/>
      <c r="B24" s="83"/>
      <c r="C24" s="84"/>
      <c r="D24" s="83"/>
      <c r="E24" s="175"/>
      <c r="F24" s="20"/>
      <c r="G24" s="305"/>
      <c r="H24" s="305"/>
      <c r="J24" s="129"/>
      <c r="K24" s="129"/>
    </row>
    <row r="25" spans="1:12" x14ac:dyDescent="0.35">
      <c r="A25" s="518" t="s">
        <v>178</v>
      </c>
      <c r="B25" s="274" t="s">
        <v>192</v>
      </c>
      <c r="C25" s="275">
        <v>45556</v>
      </c>
      <c r="D25" s="276" t="s">
        <v>1</v>
      </c>
      <c r="E25" s="276" t="s">
        <v>3</v>
      </c>
      <c r="F25" s="277" t="s">
        <v>1000</v>
      </c>
      <c r="G25" s="305"/>
      <c r="H25" s="305"/>
    </row>
    <row r="26" spans="1:12" x14ac:dyDescent="0.35">
      <c r="A26" s="515"/>
      <c r="B26" s="278" t="s">
        <v>193</v>
      </c>
      <c r="C26" s="268">
        <v>45556</v>
      </c>
      <c r="D26" s="270" t="s">
        <v>1</v>
      </c>
      <c r="E26" s="270" t="s">
        <v>3</v>
      </c>
      <c r="F26" s="279" t="s">
        <v>1000</v>
      </c>
      <c r="G26" s="305"/>
      <c r="H26" s="305"/>
    </row>
    <row r="27" spans="1:12" x14ac:dyDescent="0.35">
      <c r="A27" s="515"/>
      <c r="B27" s="278" t="s">
        <v>194</v>
      </c>
      <c r="C27" s="268">
        <v>45556</v>
      </c>
      <c r="D27" s="270" t="s">
        <v>96</v>
      </c>
      <c r="E27" s="270" t="s">
        <v>38</v>
      </c>
      <c r="F27" s="279" t="s">
        <v>1016</v>
      </c>
      <c r="G27" s="305"/>
      <c r="H27" s="305"/>
    </row>
    <row r="28" spans="1:12" x14ac:dyDescent="0.35">
      <c r="A28" s="515"/>
      <c r="B28" s="278" t="s">
        <v>195</v>
      </c>
      <c r="C28" s="268">
        <v>45556</v>
      </c>
      <c r="D28" s="270" t="s">
        <v>96</v>
      </c>
      <c r="E28" s="270" t="s">
        <v>38</v>
      </c>
      <c r="F28" s="279" t="s">
        <v>1016</v>
      </c>
      <c r="G28" s="305"/>
      <c r="H28" s="305"/>
      <c r="L28" s="7"/>
    </row>
    <row r="29" spans="1:12" x14ac:dyDescent="0.35">
      <c r="A29" s="515"/>
      <c r="B29" s="278" t="s">
        <v>196</v>
      </c>
      <c r="C29" s="268">
        <v>45556</v>
      </c>
      <c r="D29" s="270" t="s">
        <v>2</v>
      </c>
      <c r="E29" s="270" t="s">
        <v>39</v>
      </c>
      <c r="F29" s="279" t="s">
        <v>1010</v>
      </c>
      <c r="G29" s="305"/>
      <c r="H29" s="305"/>
      <c r="L29" s="7"/>
    </row>
    <row r="30" spans="1:12" x14ac:dyDescent="0.35">
      <c r="A30" s="515"/>
      <c r="B30" s="278" t="s">
        <v>197</v>
      </c>
      <c r="C30" s="268">
        <v>45556</v>
      </c>
      <c r="D30" s="270" t="s">
        <v>2</v>
      </c>
      <c r="E30" s="270" t="s">
        <v>39</v>
      </c>
      <c r="F30" s="279" t="s">
        <v>1010</v>
      </c>
      <c r="G30" s="404"/>
      <c r="H30" s="404"/>
    </row>
    <row r="31" spans="1:12" x14ac:dyDescent="0.35">
      <c r="A31" s="514" t="s">
        <v>179</v>
      </c>
      <c r="B31" s="285" t="s">
        <v>198</v>
      </c>
      <c r="C31" s="286">
        <v>45563</v>
      </c>
      <c r="D31" s="287" t="s">
        <v>38</v>
      </c>
      <c r="E31" s="287" t="s">
        <v>2</v>
      </c>
      <c r="F31" s="288" t="s">
        <v>1009</v>
      </c>
      <c r="G31" s="404"/>
      <c r="H31" s="404"/>
    </row>
    <row r="32" spans="1:12" x14ac:dyDescent="0.35">
      <c r="A32" s="515"/>
      <c r="B32" s="278" t="s">
        <v>199</v>
      </c>
      <c r="C32" s="268">
        <v>45563</v>
      </c>
      <c r="D32" s="270" t="s">
        <v>38</v>
      </c>
      <c r="E32" s="270" t="s">
        <v>2</v>
      </c>
      <c r="F32" s="279" t="s">
        <v>1009</v>
      </c>
      <c r="G32" s="404"/>
      <c r="H32" s="404"/>
      <c r="J32" s="11"/>
    </row>
    <row r="33" spans="1:14" x14ac:dyDescent="0.35">
      <c r="A33" s="515"/>
      <c r="B33" s="278" t="s">
        <v>200</v>
      </c>
      <c r="C33" s="268">
        <v>45563</v>
      </c>
      <c r="D33" s="270" t="s">
        <v>3</v>
      </c>
      <c r="E33" s="270" t="s">
        <v>96</v>
      </c>
      <c r="F33" s="279" t="s">
        <v>1012</v>
      </c>
      <c r="G33" s="404"/>
      <c r="H33" s="404"/>
      <c r="J33" s="11"/>
    </row>
    <row r="34" spans="1:14" x14ac:dyDescent="0.35">
      <c r="A34" s="515"/>
      <c r="B34" s="278" t="s">
        <v>201</v>
      </c>
      <c r="C34" s="268">
        <v>45563</v>
      </c>
      <c r="D34" s="270" t="s">
        <v>3</v>
      </c>
      <c r="E34" s="270" t="s">
        <v>96</v>
      </c>
      <c r="F34" s="279" t="s">
        <v>1012</v>
      </c>
      <c r="G34" s="404"/>
      <c r="H34" s="404"/>
      <c r="N34" s="31"/>
    </row>
    <row r="35" spans="1:14" x14ac:dyDescent="0.35">
      <c r="A35" s="515"/>
      <c r="B35" s="278" t="s">
        <v>202</v>
      </c>
      <c r="C35" s="268">
        <v>45563</v>
      </c>
      <c r="D35" s="270" t="s">
        <v>66</v>
      </c>
      <c r="E35" s="270" t="s">
        <v>1</v>
      </c>
      <c r="F35" s="279" t="s">
        <v>971</v>
      </c>
      <c r="G35" s="404"/>
      <c r="H35" s="404"/>
    </row>
    <row r="36" spans="1:14" x14ac:dyDescent="0.35">
      <c r="A36" s="516"/>
      <c r="B36" s="281" t="s">
        <v>203</v>
      </c>
      <c r="C36" s="282">
        <v>45563</v>
      </c>
      <c r="D36" s="283" t="s">
        <v>66</v>
      </c>
      <c r="E36" s="283" t="s">
        <v>1</v>
      </c>
      <c r="F36" s="284" t="s">
        <v>971</v>
      </c>
      <c r="G36" s="305"/>
      <c r="H36" s="305"/>
    </row>
    <row r="37" spans="1:14" x14ac:dyDescent="0.35">
      <c r="A37" s="515" t="s">
        <v>180</v>
      </c>
      <c r="B37" s="278" t="s">
        <v>204</v>
      </c>
      <c r="C37" s="286">
        <v>45577</v>
      </c>
      <c r="D37" s="270" t="s">
        <v>96</v>
      </c>
      <c r="E37" s="270" t="s">
        <v>66</v>
      </c>
      <c r="F37" s="279" t="s">
        <v>1006</v>
      </c>
      <c r="G37" s="305"/>
      <c r="H37" s="305"/>
    </row>
    <row r="38" spans="1:14" x14ac:dyDescent="0.35">
      <c r="A38" s="515"/>
      <c r="B38" s="278" t="s">
        <v>205</v>
      </c>
      <c r="C38" s="268">
        <v>45577</v>
      </c>
      <c r="D38" s="270" t="s">
        <v>96</v>
      </c>
      <c r="E38" s="270" t="s">
        <v>66</v>
      </c>
      <c r="F38" s="279" t="s">
        <v>1006</v>
      </c>
      <c r="G38" s="305"/>
      <c r="H38" s="305"/>
    </row>
    <row r="39" spans="1:14" x14ac:dyDescent="0.35">
      <c r="A39" s="515"/>
      <c r="B39" s="278" t="s">
        <v>206</v>
      </c>
      <c r="C39" s="268">
        <v>45577</v>
      </c>
      <c r="D39" s="270" t="s">
        <v>2</v>
      </c>
      <c r="E39" s="270" t="s">
        <v>3</v>
      </c>
      <c r="F39" s="279" t="s">
        <v>1003</v>
      </c>
      <c r="G39" s="305"/>
      <c r="H39" s="305"/>
    </row>
    <row r="40" spans="1:14" x14ac:dyDescent="0.35">
      <c r="A40" s="515"/>
      <c r="B40" s="278" t="s">
        <v>207</v>
      </c>
      <c r="C40" s="268">
        <v>45577</v>
      </c>
      <c r="D40" s="270" t="s">
        <v>2</v>
      </c>
      <c r="E40" s="270" t="s">
        <v>3</v>
      </c>
      <c r="F40" s="279" t="s">
        <v>1003</v>
      </c>
      <c r="G40" s="305"/>
      <c r="H40" s="305"/>
    </row>
    <row r="41" spans="1:14" x14ac:dyDescent="0.35">
      <c r="A41" s="515"/>
      <c r="B41" s="278" t="s">
        <v>208</v>
      </c>
      <c r="C41" s="268">
        <v>45577</v>
      </c>
      <c r="D41" s="270" t="s">
        <v>39</v>
      </c>
      <c r="E41" s="270" t="s">
        <v>38</v>
      </c>
      <c r="F41" s="279" t="s">
        <v>1007</v>
      </c>
      <c r="G41" s="305"/>
      <c r="H41" s="305"/>
    </row>
    <row r="42" spans="1:14" x14ac:dyDescent="0.35">
      <c r="A42" s="515"/>
      <c r="B42" s="278" t="s">
        <v>209</v>
      </c>
      <c r="C42" s="282">
        <v>45577</v>
      </c>
      <c r="D42" s="270" t="s">
        <v>39</v>
      </c>
      <c r="E42" s="270" t="s">
        <v>38</v>
      </c>
      <c r="F42" s="279" t="s">
        <v>1007</v>
      </c>
      <c r="G42" s="404"/>
      <c r="H42" s="404"/>
    </row>
    <row r="43" spans="1:14" x14ac:dyDescent="0.35">
      <c r="A43" s="514" t="s">
        <v>181</v>
      </c>
      <c r="B43" s="285" t="s">
        <v>210</v>
      </c>
      <c r="C43" s="286">
        <v>45584</v>
      </c>
      <c r="D43" s="287" t="s">
        <v>3</v>
      </c>
      <c r="E43" s="287" t="s">
        <v>39</v>
      </c>
      <c r="F43" s="288" t="s">
        <v>1003</v>
      </c>
      <c r="G43" s="404"/>
      <c r="H43" s="404"/>
    </row>
    <row r="44" spans="1:14" x14ac:dyDescent="0.35">
      <c r="A44" s="515"/>
      <c r="B44" s="278" t="s">
        <v>211</v>
      </c>
      <c r="C44" s="268">
        <v>45584</v>
      </c>
      <c r="D44" s="270" t="s">
        <v>3</v>
      </c>
      <c r="E44" s="270" t="s">
        <v>39</v>
      </c>
      <c r="F44" s="279" t="s">
        <v>1003</v>
      </c>
      <c r="G44" s="404"/>
      <c r="H44" s="404"/>
    </row>
    <row r="45" spans="1:14" x14ac:dyDescent="0.35">
      <c r="A45" s="515"/>
      <c r="B45" s="278" t="s">
        <v>212</v>
      </c>
      <c r="C45" s="268">
        <v>45584</v>
      </c>
      <c r="D45" s="270" t="s">
        <v>66</v>
      </c>
      <c r="E45" s="270" t="s">
        <v>2</v>
      </c>
      <c r="F45" s="279" t="s">
        <v>1008</v>
      </c>
      <c r="G45" s="404"/>
      <c r="H45" s="404"/>
    </row>
    <row r="46" spans="1:14" x14ac:dyDescent="0.35">
      <c r="A46" s="515"/>
      <c r="B46" s="278" t="s">
        <v>213</v>
      </c>
      <c r="C46" s="268">
        <v>45584</v>
      </c>
      <c r="D46" s="270" t="s">
        <v>66</v>
      </c>
      <c r="E46" s="270" t="s">
        <v>2</v>
      </c>
      <c r="F46" s="279" t="s">
        <v>1008</v>
      </c>
      <c r="G46" s="404"/>
      <c r="H46" s="404"/>
    </row>
    <row r="47" spans="1:14" x14ac:dyDescent="0.35">
      <c r="A47" s="515"/>
      <c r="B47" s="278" t="s">
        <v>214</v>
      </c>
      <c r="C47" s="268">
        <v>45584</v>
      </c>
      <c r="D47" s="270" t="s">
        <v>1</v>
      </c>
      <c r="E47" s="270" t="s">
        <v>96</v>
      </c>
      <c r="F47" s="279" t="s">
        <v>1009</v>
      </c>
      <c r="G47" s="404"/>
      <c r="H47" s="404"/>
    </row>
    <row r="48" spans="1:14" x14ac:dyDescent="0.35">
      <c r="A48" s="516"/>
      <c r="B48" s="281" t="s">
        <v>215</v>
      </c>
      <c r="C48" s="282">
        <v>45584</v>
      </c>
      <c r="D48" s="283" t="s">
        <v>1</v>
      </c>
      <c r="E48" s="283" t="s">
        <v>96</v>
      </c>
      <c r="F48" s="284" t="s">
        <v>1009</v>
      </c>
      <c r="G48" s="305"/>
      <c r="H48" s="305"/>
    </row>
    <row r="49" spans="1:8" x14ac:dyDescent="0.35">
      <c r="A49" s="515" t="s">
        <v>182</v>
      </c>
      <c r="B49" s="278" t="s">
        <v>216</v>
      </c>
      <c r="C49" s="286">
        <v>45605</v>
      </c>
      <c r="D49" s="270" t="s">
        <v>2</v>
      </c>
      <c r="E49" s="270" t="s">
        <v>1</v>
      </c>
      <c r="F49" s="279" t="s">
        <v>1049</v>
      </c>
      <c r="G49" s="305"/>
      <c r="H49" s="305"/>
    </row>
    <row r="50" spans="1:8" x14ac:dyDescent="0.35">
      <c r="A50" s="515"/>
      <c r="B50" s="278" t="s">
        <v>217</v>
      </c>
      <c r="C50" s="268">
        <v>45605</v>
      </c>
      <c r="D50" s="270" t="s">
        <v>2</v>
      </c>
      <c r="E50" s="270" t="s">
        <v>1</v>
      </c>
      <c r="F50" s="279" t="s">
        <v>1049</v>
      </c>
      <c r="G50" s="305"/>
      <c r="H50" s="305"/>
    </row>
    <row r="51" spans="1:8" x14ac:dyDescent="0.35">
      <c r="A51" s="515"/>
      <c r="B51" s="278" t="s">
        <v>218</v>
      </c>
      <c r="C51" s="268">
        <v>45605</v>
      </c>
      <c r="D51" s="270" t="s">
        <v>39</v>
      </c>
      <c r="E51" s="270" t="s">
        <v>66</v>
      </c>
      <c r="F51" s="279" t="s">
        <v>1021</v>
      </c>
      <c r="G51" s="305"/>
      <c r="H51" s="305"/>
    </row>
    <row r="52" spans="1:8" x14ac:dyDescent="0.35">
      <c r="A52" s="515"/>
      <c r="B52" s="278" t="s">
        <v>219</v>
      </c>
      <c r="C52" s="268">
        <v>45605</v>
      </c>
      <c r="D52" s="270" t="s">
        <v>39</v>
      </c>
      <c r="E52" s="270" t="s">
        <v>66</v>
      </c>
      <c r="F52" s="279" t="s">
        <v>1021</v>
      </c>
      <c r="G52" s="305"/>
      <c r="H52" s="305"/>
    </row>
    <row r="53" spans="1:8" x14ac:dyDescent="0.35">
      <c r="A53" s="515"/>
      <c r="B53" s="278" t="s">
        <v>220</v>
      </c>
      <c r="C53" s="268">
        <v>45605</v>
      </c>
      <c r="D53" s="270" t="s">
        <v>38</v>
      </c>
      <c r="E53" s="270" t="s">
        <v>3</v>
      </c>
      <c r="F53" s="279" t="s">
        <v>1014</v>
      </c>
      <c r="G53" s="305"/>
      <c r="H53" s="305"/>
    </row>
    <row r="54" spans="1:8" x14ac:dyDescent="0.35">
      <c r="A54" s="515"/>
      <c r="B54" s="278" t="s">
        <v>221</v>
      </c>
      <c r="C54" s="268">
        <v>45605</v>
      </c>
      <c r="D54" s="270" t="s">
        <v>38</v>
      </c>
      <c r="E54" s="270" t="s">
        <v>3</v>
      </c>
      <c r="F54" s="279" t="s">
        <v>1014</v>
      </c>
      <c r="G54" s="305"/>
      <c r="H54" s="305"/>
    </row>
    <row r="55" spans="1:8" x14ac:dyDescent="0.35">
      <c r="A55" s="514" t="s">
        <v>183</v>
      </c>
      <c r="B55" s="285" t="s">
        <v>222</v>
      </c>
      <c r="C55" s="286">
        <v>45619</v>
      </c>
      <c r="D55" s="287" t="s">
        <v>66</v>
      </c>
      <c r="E55" s="287" t="s">
        <v>38</v>
      </c>
      <c r="F55" s="288" t="s">
        <v>1009</v>
      </c>
      <c r="G55" s="305"/>
      <c r="H55" s="305"/>
    </row>
    <row r="56" spans="1:8" x14ac:dyDescent="0.35">
      <c r="A56" s="515"/>
      <c r="B56" s="278" t="s">
        <v>223</v>
      </c>
      <c r="C56" s="268">
        <v>45619</v>
      </c>
      <c r="D56" s="270" t="s">
        <v>66</v>
      </c>
      <c r="E56" s="270" t="s">
        <v>38</v>
      </c>
      <c r="F56" s="279" t="s">
        <v>1009</v>
      </c>
      <c r="G56" s="305"/>
      <c r="H56" s="305"/>
    </row>
    <row r="57" spans="1:8" x14ac:dyDescent="0.35">
      <c r="A57" s="515"/>
      <c r="B57" s="278" t="s">
        <v>224</v>
      </c>
      <c r="C57" s="268">
        <v>45618</v>
      </c>
      <c r="D57" s="270" t="s">
        <v>1</v>
      </c>
      <c r="E57" s="270" t="s">
        <v>39</v>
      </c>
      <c r="F57" s="279" t="s">
        <v>1000</v>
      </c>
      <c r="G57" s="305"/>
      <c r="H57" s="305"/>
    </row>
    <row r="58" spans="1:8" x14ac:dyDescent="0.35">
      <c r="A58" s="515"/>
      <c r="B58" s="278" t="s">
        <v>225</v>
      </c>
      <c r="C58" s="268">
        <v>45618</v>
      </c>
      <c r="D58" s="270" t="s">
        <v>1</v>
      </c>
      <c r="E58" s="270" t="s">
        <v>39</v>
      </c>
      <c r="F58" s="279" t="s">
        <v>1000</v>
      </c>
      <c r="G58" s="305"/>
      <c r="H58" s="305"/>
    </row>
    <row r="59" spans="1:8" x14ac:dyDescent="0.35">
      <c r="A59" s="515"/>
      <c r="B59" s="278" t="s">
        <v>226</v>
      </c>
      <c r="C59" s="268">
        <v>45619</v>
      </c>
      <c r="D59" s="270" t="s">
        <v>96</v>
      </c>
      <c r="E59" s="270" t="s">
        <v>2</v>
      </c>
      <c r="F59" s="279" t="s">
        <v>1006</v>
      </c>
      <c r="G59" s="305"/>
      <c r="H59" s="305"/>
    </row>
    <row r="60" spans="1:8" x14ac:dyDescent="0.35">
      <c r="A60" s="516"/>
      <c r="B60" s="281" t="s">
        <v>227</v>
      </c>
      <c r="C60" s="282">
        <v>45619</v>
      </c>
      <c r="D60" s="283" t="s">
        <v>96</v>
      </c>
      <c r="E60" s="283" t="s">
        <v>2</v>
      </c>
      <c r="F60" s="284" t="s">
        <v>1006</v>
      </c>
      <c r="G60" s="305"/>
      <c r="H60" s="305"/>
    </row>
    <row r="61" spans="1:8" x14ac:dyDescent="0.35">
      <c r="A61" s="515" t="s">
        <v>184</v>
      </c>
      <c r="B61" s="285" t="s">
        <v>228</v>
      </c>
      <c r="C61" s="286">
        <v>45626</v>
      </c>
      <c r="D61" s="287" t="s">
        <v>39</v>
      </c>
      <c r="E61" s="287" t="s">
        <v>96</v>
      </c>
      <c r="F61" s="288" t="s">
        <v>1007</v>
      </c>
      <c r="G61" s="305"/>
      <c r="H61" s="305"/>
    </row>
    <row r="62" spans="1:8" x14ac:dyDescent="0.35">
      <c r="A62" s="515"/>
      <c r="B62" s="278" t="s">
        <v>229</v>
      </c>
      <c r="C62" s="268">
        <v>45626</v>
      </c>
      <c r="D62" s="270" t="s">
        <v>39</v>
      </c>
      <c r="E62" s="270" t="s">
        <v>96</v>
      </c>
      <c r="F62" s="279" t="s">
        <v>1007</v>
      </c>
      <c r="G62" s="305"/>
      <c r="H62" s="305"/>
    </row>
    <row r="63" spans="1:8" x14ac:dyDescent="0.35">
      <c r="A63" s="515"/>
      <c r="B63" s="278" t="s">
        <v>230</v>
      </c>
      <c r="C63" s="268">
        <v>45626</v>
      </c>
      <c r="D63" s="270" t="s">
        <v>38</v>
      </c>
      <c r="E63" s="270" t="s">
        <v>1</v>
      </c>
      <c r="F63" s="279" t="s">
        <v>1014</v>
      </c>
      <c r="G63" s="305"/>
      <c r="H63" s="305"/>
    </row>
    <row r="64" spans="1:8" x14ac:dyDescent="0.35">
      <c r="A64" s="515"/>
      <c r="B64" s="278" t="s">
        <v>231</v>
      </c>
      <c r="C64" s="268">
        <v>45626</v>
      </c>
      <c r="D64" s="270" t="s">
        <v>38</v>
      </c>
      <c r="E64" s="270" t="s">
        <v>1</v>
      </c>
      <c r="F64" s="279" t="s">
        <v>1014</v>
      </c>
      <c r="G64" s="305"/>
      <c r="H64" s="305"/>
    </row>
    <row r="65" spans="1:8" x14ac:dyDescent="0.35">
      <c r="A65" s="515"/>
      <c r="B65" s="278" t="s">
        <v>232</v>
      </c>
      <c r="C65" s="268">
        <v>45626</v>
      </c>
      <c r="D65" s="270" t="s">
        <v>3</v>
      </c>
      <c r="E65" s="270" t="s">
        <v>66</v>
      </c>
      <c r="F65" s="279" t="s">
        <v>1022</v>
      </c>
      <c r="G65" s="305"/>
      <c r="H65" s="305"/>
    </row>
    <row r="66" spans="1:8" x14ac:dyDescent="0.35">
      <c r="A66" s="515"/>
      <c r="B66" s="281" t="s">
        <v>233</v>
      </c>
      <c r="C66" s="282">
        <v>45626</v>
      </c>
      <c r="D66" s="283" t="s">
        <v>3</v>
      </c>
      <c r="E66" s="283" t="s">
        <v>66</v>
      </c>
      <c r="F66" s="284" t="s">
        <v>1022</v>
      </c>
      <c r="G66" s="403"/>
      <c r="H66" s="403"/>
    </row>
    <row r="67" spans="1:8" x14ac:dyDescent="0.35">
      <c r="A67" s="514" t="s">
        <v>185</v>
      </c>
      <c r="B67" s="285" t="s">
        <v>234</v>
      </c>
      <c r="C67" s="286">
        <v>45640</v>
      </c>
      <c r="D67" s="287" t="s">
        <v>3</v>
      </c>
      <c r="E67" s="287" t="s">
        <v>1</v>
      </c>
      <c r="F67" s="288" t="s">
        <v>1010</v>
      </c>
      <c r="G67" s="403"/>
      <c r="H67" s="403"/>
    </row>
    <row r="68" spans="1:8" x14ac:dyDescent="0.35">
      <c r="A68" s="515"/>
      <c r="B68" s="278" t="s">
        <v>235</v>
      </c>
      <c r="C68" s="268">
        <v>45640</v>
      </c>
      <c r="D68" s="270" t="s">
        <v>3</v>
      </c>
      <c r="E68" s="270" t="s">
        <v>1</v>
      </c>
      <c r="F68" s="279" t="s">
        <v>1010</v>
      </c>
      <c r="G68" s="403"/>
      <c r="H68" s="403"/>
    </row>
    <row r="69" spans="1:8" x14ac:dyDescent="0.35">
      <c r="A69" s="515"/>
      <c r="B69" s="278" t="s">
        <v>236</v>
      </c>
      <c r="C69" s="268">
        <v>45640</v>
      </c>
      <c r="D69" s="270" t="s">
        <v>38</v>
      </c>
      <c r="E69" s="270" t="s">
        <v>96</v>
      </c>
      <c r="F69" s="279" t="s">
        <v>1009</v>
      </c>
      <c r="G69" s="403"/>
      <c r="H69" s="403"/>
    </row>
    <row r="70" spans="1:8" x14ac:dyDescent="0.35">
      <c r="A70" s="515"/>
      <c r="B70" s="278" t="s">
        <v>237</v>
      </c>
      <c r="C70" s="268">
        <v>45640</v>
      </c>
      <c r="D70" s="270" t="s">
        <v>38</v>
      </c>
      <c r="E70" s="270" t="s">
        <v>96</v>
      </c>
      <c r="F70" s="279" t="s">
        <v>1009</v>
      </c>
      <c r="G70" s="403"/>
      <c r="H70" s="403"/>
    </row>
    <row r="71" spans="1:8" x14ac:dyDescent="0.35">
      <c r="A71" s="515"/>
      <c r="B71" s="278" t="s">
        <v>238</v>
      </c>
      <c r="C71" s="268">
        <v>45639</v>
      </c>
      <c r="D71" s="270" t="s">
        <v>39</v>
      </c>
      <c r="E71" s="270" t="s">
        <v>2</v>
      </c>
      <c r="F71" s="279" t="s">
        <v>973</v>
      </c>
      <c r="G71" s="403"/>
      <c r="H71" s="403"/>
    </row>
    <row r="72" spans="1:8" x14ac:dyDescent="0.35">
      <c r="A72" s="516"/>
      <c r="B72" s="281" t="s">
        <v>239</v>
      </c>
      <c r="C72" s="268">
        <v>45639</v>
      </c>
      <c r="D72" s="270" t="s">
        <v>39</v>
      </c>
      <c r="E72" s="270" t="s">
        <v>2</v>
      </c>
      <c r="F72" s="284" t="s">
        <v>973</v>
      </c>
    </row>
    <row r="73" spans="1:8" x14ac:dyDescent="0.35">
      <c r="A73" s="515" t="s">
        <v>186</v>
      </c>
      <c r="B73" s="285" t="s">
        <v>240</v>
      </c>
      <c r="C73" s="286">
        <v>45675</v>
      </c>
      <c r="D73" s="287" t="s">
        <v>2</v>
      </c>
      <c r="E73" s="287" t="s">
        <v>38</v>
      </c>
      <c r="F73" s="288" t="s">
        <v>1003</v>
      </c>
    </row>
    <row r="74" spans="1:8" x14ac:dyDescent="0.35">
      <c r="A74" s="515"/>
      <c r="B74" s="278" t="s">
        <v>241</v>
      </c>
      <c r="C74" s="268">
        <v>45675</v>
      </c>
      <c r="D74" s="270" t="s">
        <v>2</v>
      </c>
      <c r="E74" s="270" t="s">
        <v>38</v>
      </c>
      <c r="F74" s="279" t="s">
        <v>1003</v>
      </c>
    </row>
    <row r="75" spans="1:8" x14ac:dyDescent="0.35">
      <c r="A75" s="515"/>
      <c r="B75" s="278" t="s">
        <v>242</v>
      </c>
      <c r="C75" s="268">
        <v>45675</v>
      </c>
      <c r="D75" s="270" t="s">
        <v>96</v>
      </c>
      <c r="E75" s="270" t="s">
        <v>3</v>
      </c>
      <c r="F75" s="279" t="s">
        <v>1000</v>
      </c>
    </row>
    <row r="76" spans="1:8" x14ac:dyDescent="0.35">
      <c r="A76" s="515"/>
      <c r="B76" s="278" t="s">
        <v>243</v>
      </c>
      <c r="C76" s="268">
        <v>45675</v>
      </c>
      <c r="D76" s="270" t="s">
        <v>96</v>
      </c>
      <c r="E76" s="270" t="s">
        <v>3</v>
      </c>
      <c r="F76" s="279" t="s">
        <v>1000</v>
      </c>
    </row>
    <row r="77" spans="1:8" x14ac:dyDescent="0.35">
      <c r="A77" s="515"/>
      <c r="B77" s="278" t="s">
        <v>244</v>
      </c>
      <c r="C77" s="268">
        <v>45675</v>
      </c>
      <c r="D77" s="270" t="s">
        <v>1</v>
      </c>
      <c r="E77" s="270" t="s">
        <v>66</v>
      </c>
      <c r="F77" s="279" t="s">
        <v>1014</v>
      </c>
    </row>
    <row r="78" spans="1:8" x14ac:dyDescent="0.35">
      <c r="A78" s="515"/>
      <c r="B78" s="281" t="s">
        <v>245</v>
      </c>
      <c r="C78" s="268">
        <v>45675</v>
      </c>
      <c r="D78" s="270" t="s">
        <v>1</v>
      </c>
      <c r="E78" s="270" t="s">
        <v>66</v>
      </c>
      <c r="F78" s="284" t="s">
        <v>1014</v>
      </c>
    </row>
    <row r="79" spans="1:8" x14ac:dyDescent="0.35">
      <c r="A79" s="514" t="s">
        <v>187</v>
      </c>
      <c r="B79" s="285" t="s">
        <v>246</v>
      </c>
      <c r="C79" s="286">
        <v>45682</v>
      </c>
      <c r="D79" s="287" t="s">
        <v>66</v>
      </c>
      <c r="E79" s="287" t="s">
        <v>96</v>
      </c>
      <c r="F79" s="288" t="s">
        <v>1021</v>
      </c>
    </row>
    <row r="80" spans="1:8" x14ac:dyDescent="0.35">
      <c r="A80" s="515"/>
      <c r="B80" s="278" t="s">
        <v>247</v>
      </c>
      <c r="C80" s="268">
        <v>45682</v>
      </c>
      <c r="D80" s="270" t="s">
        <v>66</v>
      </c>
      <c r="E80" s="270" t="s">
        <v>96</v>
      </c>
      <c r="F80" s="279" t="s">
        <v>1021</v>
      </c>
    </row>
    <row r="81" spans="1:6" x14ac:dyDescent="0.35">
      <c r="A81" s="515"/>
      <c r="B81" s="278" t="s">
        <v>248</v>
      </c>
      <c r="C81" s="268">
        <v>45682</v>
      </c>
      <c r="D81" s="270" t="s">
        <v>3</v>
      </c>
      <c r="E81" s="270" t="s">
        <v>2</v>
      </c>
      <c r="F81" s="279" t="s">
        <v>1010</v>
      </c>
    </row>
    <row r="82" spans="1:6" x14ac:dyDescent="0.35">
      <c r="A82" s="515"/>
      <c r="B82" s="278" t="s">
        <v>249</v>
      </c>
      <c r="C82" s="268">
        <v>45682</v>
      </c>
      <c r="D82" s="270" t="s">
        <v>3</v>
      </c>
      <c r="E82" s="270" t="s">
        <v>2</v>
      </c>
      <c r="F82" s="279" t="s">
        <v>1010</v>
      </c>
    </row>
    <row r="83" spans="1:6" x14ac:dyDescent="0.35">
      <c r="A83" s="515"/>
      <c r="B83" s="278" t="s">
        <v>250</v>
      </c>
      <c r="C83" s="268">
        <v>45682</v>
      </c>
      <c r="D83" s="270" t="s">
        <v>38</v>
      </c>
      <c r="E83" s="270" t="s">
        <v>39</v>
      </c>
      <c r="F83" s="279" t="s">
        <v>973</v>
      </c>
    </row>
    <row r="84" spans="1:6" x14ac:dyDescent="0.35">
      <c r="A84" s="516"/>
      <c r="B84" s="281" t="s">
        <v>251</v>
      </c>
      <c r="C84" s="282">
        <v>45682</v>
      </c>
      <c r="D84" s="283" t="s">
        <v>38</v>
      </c>
      <c r="E84" s="283" t="s">
        <v>39</v>
      </c>
      <c r="F84" s="284" t="s">
        <v>973</v>
      </c>
    </row>
    <row r="85" spans="1:6" x14ac:dyDescent="0.35">
      <c r="A85" s="515" t="s">
        <v>188</v>
      </c>
      <c r="B85" s="278" t="s">
        <v>252</v>
      </c>
      <c r="C85" s="268">
        <v>45726</v>
      </c>
      <c r="D85" s="270" t="s">
        <v>39</v>
      </c>
      <c r="E85" s="270" t="s">
        <v>3</v>
      </c>
      <c r="F85" s="279" t="s">
        <v>973</v>
      </c>
    </row>
    <row r="86" spans="1:6" x14ac:dyDescent="0.35">
      <c r="A86" s="515"/>
      <c r="B86" s="278" t="s">
        <v>253</v>
      </c>
      <c r="C86" s="268">
        <v>45726</v>
      </c>
      <c r="D86" s="270" t="s">
        <v>39</v>
      </c>
      <c r="E86" s="270" t="s">
        <v>3</v>
      </c>
      <c r="F86" s="279" t="s">
        <v>973</v>
      </c>
    </row>
    <row r="87" spans="1:6" x14ac:dyDescent="0.35">
      <c r="A87" s="515"/>
      <c r="B87" s="278" t="s">
        <v>254</v>
      </c>
      <c r="C87" s="268">
        <v>45696</v>
      </c>
      <c r="D87" s="270" t="s">
        <v>2</v>
      </c>
      <c r="E87" s="270" t="s">
        <v>66</v>
      </c>
      <c r="F87" s="279" t="s">
        <v>1001</v>
      </c>
    </row>
    <row r="88" spans="1:6" x14ac:dyDescent="0.35">
      <c r="A88" s="515"/>
      <c r="B88" s="278" t="s">
        <v>255</v>
      </c>
      <c r="C88" s="268">
        <v>45696</v>
      </c>
      <c r="D88" s="270" t="s">
        <v>2</v>
      </c>
      <c r="E88" s="270" t="s">
        <v>66</v>
      </c>
      <c r="F88" s="279" t="s">
        <v>1001</v>
      </c>
    </row>
    <row r="89" spans="1:6" x14ac:dyDescent="0.35">
      <c r="A89" s="515"/>
      <c r="B89" s="278" t="s">
        <v>256</v>
      </c>
      <c r="C89" s="268">
        <v>45696</v>
      </c>
      <c r="D89" s="270" t="s">
        <v>96</v>
      </c>
      <c r="E89" s="270" t="s">
        <v>1</v>
      </c>
      <c r="F89" s="279" t="s">
        <v>1008</v>
      </c>
    </row>
    <row r="90" spans="1:6" x14ac:dyDescent="0.35">
      <c r="A90" s="515"/>
      <c r="B90" s="281" t="s">
        <v>257</v>
      </c>
      <c r="C90" s="282">
        <v>45696</v>
      </c>
      <c r="D90" s="283" t="s">
        <v>96</v>
      </c>
      <c r="E90" s="283" t="s">
        <v>1</v>
      </c>
      <c r="F90" s="284" t="s">
        <v>1008</v>
      </c>
    </row>
    <row r="91" spans="1:6" x14ac:dyDescent="0.35">
      <c r="A91" s="514" t="s">
        <v>189</v>
      </c>
      <c r="B91" s="285" t="s">
        <v>258</v>
      </c>
      <c r="C91" s="286">
        <v>45724</v>
      </c>
      <c r="D91" s="287" t="s">
        <v>1</v>
      </c>
      <c r="E91" s="287" t="s">
        <v>2</v>
      </c>
      <c r="F91" s="288" t="s">
        <v>1016</v>
      </c>
    </row>
    <row r="92" spans="1:6" x14ac:dyDescent="0.35">
      <c r="A92" s="515"/>
      <c r="B92" s="278" t="s">
        <v>259</v>
      </c>
      <c r="C92" s="268">
        <v>45724</v>
      </c>
      <c r="D92" s="270" t="s">
        <v>1</v>
      </c>
      <c r="E92" s="270" t="s">
        <v>2</v>
      </c>
      <c r="F92" s="279" t="s">
        <v>1016</v>
      </c>
    </row>
    <row r="93" spans="1:6" x14ac:dyDescent="0.35">
      <c r="A93" s="515"/>
      <c r="B93" s="278" t="s">
        <v>260</v>
      </c>
      <c r="C93" s="268">
        <v>45724</v>
      </c>
      <c r="D93" s="270" t="s">
        <v>66</v>
      </c>
      <c r="E93" s="270" t="s">
        <v>39</v>
      </c>
      <c r="F93" s="279" t="s">
        <v>973</v>
      </c>
    </row>
    <row r="94" spans="1:6" x14ac:dyDescent="0.35">
      <c r="A94" s="515"/>
      <c r="B94" s="278" t="s">
        <v>261</v>
      </c>
      <c r="C94" s="268">
        <v>45724</v>
      </c>
      <c r="D94" s="270" t="s">
        <v>66</v>
      </c>
      <c r="E94" s="270" t="s">
        <v>39</v>
      </c>
      <c r="F94" s="279" t="s">
        <v>973</v>
      </c>
    </row>
    <row r="95" spans="1:6" x14ac:dyDescent="0.35">
      <c r="A95" s="515"/>
      <c r="B95" s="278" t="s">
        <v>262</v>
      </c>
      <c r="C95" s="268">
        <v>45724</v>
      </c>
      <c r="D95" s="270" t="s">
        <v>3</v>
      </c>
      <c r="E95" s="270" t="s">
        <v>38</v>
      </c>
      <c r="F95" s="279" t="s">
        <v>973</v>
      </c>
    </row>
    <row r="96" spans="1:6" x14ac:dyDescent="0.35">
      <c r="A96" s="516"/>
      <c r="B96" s="281" t="s">
        <v>263</v>
      </c>
      <c r="C96" s="268">
        <v>45724</v>
      </c>
      <c r="D96" s="270" t="s">
        <v>3</v>
      </c>
      <c r="E96" s="270" t="s">
        <v>38</v>
      </c>
      <c r="F96" s="284" t="s">
        <v>973</v>
      </c>
    </row>
    <row r="97" spans="1:6" x14ac:dyDescent="0.35">
      <c r="A97" s="515" t="s">
        <v>190</v>
      </c>
      <c r="B97" s="285" t="s">
        <v>264</v>
      </c>
      <c r="C97" s="286">
        <v>45738</v>
      </c>
      <c r="D97" s="287" t="s">
        <v>38</v>
      </c>
      <c r="E97" s="287" t="s">
        <v>66</v>
      </c>
      <c r="F97" s="288" t="s">
        <v>1014</v>
      </c>
    </row>
    <row r="98" spans="1:6" x14ac:dyDescent="0.35">
      <c r="A98" s="515"/>
      <c r="B98" s="278" t="s">
        <v>265</v>
      </c>
      <c r="C98" s="268">
        <v>45738</v>
      </c>
      <c r="D98" s="270" t="s">
        <v>38</v>
      </c>
      <c r="E98" s="270" t="s">
        <v>66</v>
      </c>
      <c r="F98" s="279" t="s">
        <v>1014</v>
      </c>
    </row>
    <row r="99" spans="1:6" x14ac:dyDescent="0.35">
      <c r="A99" s="515"/>
      <c r="B99" s="278" t="s">
        <v>266</v>
      </c>
      <c r="C99" s="268">
        <v>45738</v>
      </c>
      <c r="D99" s="270" t="s">
        <v>39</v>
      </c>
      <c r="E99" s="270" t="s">
        <v>1</v>
      </c>
      <c r="F99" s="279" t="s">
        <v>973</v>
      </c>
    </row>
    <row r="100" spans="1:6" x14ac:dyDescent="0.35">
      <c r="A100" s="515"/>
      <c r="B100" s="278" t="s">
        <v>267</v>
      </c>
      <c r="C100" s="268">
        <v>45738</v>
      </c>
      <c r="D100" s="270" t="s">
        <v>39</v>
      </c>
      <c r="E100" s="270" t="s">
        <v>1</v>
      </c>
      <c r="F100" s="279" t="s">
        <v>973</v>
      </c>
    </row>
    <row r="101" spans="1:6" x14ac:dyDescent="0.35">
      <c r="A101" s="515"/>
      <c r="B101" s="278" t="s">
        <v>268</v>
      </c>
      <c r="C101" s="268">
        <v>45738</v>
      </c>
      <c r="D101" s="270" t="s">
        <v>2</v>
      </c>
      <c r="E101" s="270" t="s">
        <v>96</v>
      </c>
      <c r="F101" s="279" t="s">
        <v>1012</v>
      </c>
    </row>
    <row r="102" spans="1:6" x14ac:dyDescent="0.35">
      <c r="A102" s="515"/>
      <c r="B102" s="281" t="s">
        <v>269</v>
      </c>
      <c r="C102" s="268">
        <v>45738</v>
      </c>
      <c r="D102" s="270" t="s">
        <v>2</v>
      </c>
      <c r="E102" s="270" t="s">
        <v>96</v>
      </c>
      <c r="F102" s="284" t="s">
        <v>1012</v>
      </c>
    </row>
    <row r="103" spans="1:6" x14ac:dyDescent="0.35">
      <c r="A103" s="514" t="s">
        <v>191</v>
      </c>
      <c r="B103" s="285" t="s">
        <v>270</v>
      </c>
      <c r="C103" s="286">
        <v>45752</v>
      </c>
      <c r="D103" s="287" t="s">
        <v>96</v>
      </c>
      <c r="E103" s="287" t="s">
        <v>39</v>
      </c>
      <c r="F103" s="288" t="s">
        <v>1006</v>
      </c>
    </row>
    <row r="104" spans="1:6" x14ac:dyDescent="0.35">
      <c r="A104" s="515"/>
      <c r="B104" s="278" t="s">
        <v>271</v>
      </c>
      <c r="C104" s="268">
        <v>45752</v>
      </c>
      <c r="D104" s="270" t="s">
        <v>96</v>
      </c>
      <c r="E104" s="270" t="s">
        <v>39</v>
      </c>
      <c r="F104" s="279" t="s">
        <v>1006</v>
      </c>
    </row>
    <row r="105" spans="1:6" x14ac:dyDescent="0.35">
      <c r="A105" s="515"/>
      <c r="B105" s="278" t="s">
        <v>272</v>
      </c>
      <c r="C105" s="268">
        <v>45731</v>
      </c>
      <c r="D105" s="270" t="s">
        <v>1</v>
      </c>
      <c r="E105" s="270" t="s">
        <v>38</v>
      </c>
      <c r="F105" s="279" t="s">
        <v>1000</v>
      </c>
    </row>
    <row r="106" spans="1:6" x14ac:dyDescent="0.35">
      <c r="A106" s="515"/>
      <c r="B106" s="278" t="s">
        <v>273</v>
      </c>
      <c r="C106" s="268">
        <v>45731</v>
      </c>
      <c r="D106" s="270" t="s">
        <v>1</v>
      </c>
      <c r="E106" s="270" t="s">
        <v>38</v>
      </c>
      <c r="F106" s="279" t="s">
        <v>1000</v>
      </c>
    </row>
    <row r="107" spans="1:6" x14ac:dyDescent="0.35">
      <c r="A107" s="515"/>
      <c r="B107" s="278" t="s">
        <v>274</v>
      </c>
      <c r="C107" s="268">
        <v>45731</v>
      </c>
      <c r="D107" s="270" t="s">
        <v>66</v>
      </c>
      <c r="E107" s="270" t="s">
        <v>3</v>
      </c>
      <c r="F107" s="279" t="s">
        <v>1002</v>
      </c>
    </row>
    <row r="108" spans="1:6" ht="15" thickBot="1" x14ac:dyDescent="0.4">
      <c r="A108" s="534"/>
      <c r="B108" s="386" t="s">
        <v>275</v>
      </c>
      <c r="C108" s="333">
        <v>45731</v>
      </c>
      <c r="D108" s="334" t="s">
        <v>66</v>
      </c>
      <c r="E108" s="334" t="s">
        <v>3</v>
      </c>
      <c r="F108" s="387" t="s">
        <v>1002</v>
      </c>
    </row>
  </sheetData>
  <autoFilter ref="A1:H1" xr:uid="{DACF8E12-9FB4-4DE9-A620-EFCDED6D3775}"/>
  <mergeCells count="37">
    <mergeCell ref="G21:G23"/>
    <mergeCell ref="G15:G17"/>
    <mergeCell ref="J15:K15"/>
    <mergeCell ref="A18:A20"/>
    <mergeCell ref="F18:F20"/>
    <mergeCell ref="G18:G20"/>
    <mergeCell ref="A91:A96"/>
    <mergeCell ref="A97:A102"/>
    <mergeCell ref="A103:A108"/>
    <mergeCell ref="A67:A72"/>
    <mergeCell ref="A73:A78"/>
    <mergeCell ref="A79:A84"/>
    <mergeCell ref="A5:A7"/>
    <mergeCell ref="F5:F7"/>
    <mergeCell ref="A8:A10"/>
    <mergeCell ref="F8:F10"/>
    <mergeCell ref="A85:A90"/>
    <mergeCell ref="A15:A17"/>
    <mergeCell ref="F15:F17"/>
    <mergeCell ref="A21:A23"/>
    <mergeCell ref="F21:F23"/>
    <mergeCell ref="J2:K2"/>
    <mergeCell ref="A61:A66"/>
    <mergeCell ref="A49:A54"/>
    <mergeCell ref="A55:A60"/>
    <mergeCell ref="A25:A30"/>
    <mergeCell ref="A31:A36"/>
    <mergeCell ref="A37:A42"/>
    <mergeCell ref="A43:A48"/>
    <mergeCell ref="A11:A13"/>
    <mergeCell ref="F11:F13"/>
    <mergeCell ref="G2:G4"/>
    <mergeCell ref="G5:G7"/>
    <mergeCell ref="G8:G10"/>
    <mergeCell ref="G11:G13"/>
    <mergeCell ref="A2:A4"/>
    <mergeCell ref="F2:F4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45AEC-D8AA-4920-9CE2-4016B18720ED}">
  <sheetPr>
    <tabColor rgb="FF0070C0"/>
  </sheetPr>
  <dimension ref="A1:J134"/>
  <sheetViews>
    <sheetView workbookViewId="0">
      <pane ySplit="1" topLeftCell="A2" activePane="bottomLeft" state="frozen"/>
      <selection activeCell="D41" sqref="D41"/>
      <selection pane="bottomLeft"/>
    </sheetView>
  </sheetViews>
  <sheetFormatPr defaultRowHeight="14.5" x14ac:dyDescent="0.35"/>
  <cols>
    <col min="1" max="1" width="9" bestFit="1" customWidth="1"/>
    <col min="2" max="2" width="14.7265625" bestFit="1" customWidth="1"/>
    <col min="3" max="3" width="13.453125" style="16" bestFit="1" customWidth="1"/>
    <col min="4" max="5" width="32.81640625" customWidth="1"/>
    <col min="6" max="6" width="28.54296875" bestFit="1" customWidth="1"/>
    <col min="7" max="7" width="28.54296875" customWidth="1"/>
    <col min="10" max="10" width="34.26953125" bestFit="1" customWidth="1"/>
  </cols>
  <sheetData>
    <row r="1" spans="1:10" ht="26.5" thickBot="1" x14ac:dyDescent="0.4">
      <c r="A1" s="119" t="s">
        <v>22</v>
      </c>
      <c r="B1" s="119" t="s">
        <v>23</v>
      </c>
      <c r="C1" s="119" t="s">
        <v>24</v>
      </c>
      <c r="D1" s="119" t="s">
        <v>25</v>
      </c>
      <c r="E1" s="119" t="s">
        <v>26</v>
      </c>
      <c r="F1" s="119" t="s">
        <v>27</v>
      </c>
      <c r="G1" s="119" t="s">
        <v>42</v>
      </c>
    </row>
    <row r="2" spans="1:10" x14ac:dyDescent="0.35">
      <c r="A2" s="584" t="s">
        <v>178</v>
      </c>
      <c r="B2" s="186" t="s">
        <v>1668</v>
      </c>
      <c r="C2" s="84">
        <v>45774</v>
      </c>
      <c r="D2" s="168" t="s">
        <v>1018</v>
      </c>
      <c r="E2" s="168" t="s">
        <v>3</v>
      </c>
      <c r="F2" s="432" t="s">
        <v>1682</v>
      </c>
      <c r="G2" s="586" t="s">
        <v>1</v>
      </c>
    </row>
    <row r="3" spans="1:10" x14ac:dyDescent="0.35">
      <c r="A3" s="523"/>
      <c r="B3" s="182" t="s">
        <v>1669</v>
      </c>
      <c r="C3" s="84">
        <v>45774</v>
      </c>
      <c r="D3" s="83" t="s">
        <v>1</v>
      </c>
      <c r="E3" s="83" t="s">
        <v>1018</v>
      </c>
      <c r="F3" s="488" t="s">
        <v>1682</v>
      </c>
      <c r="G3" s="587"/>
      <c r="I3" s="517" t="s">
        <v>20</v>
      </c>
      <c r="J3" s="517"/>
    </row>
    <row r="4" spans="1:10" x14ac:dyDescent="0.35">
      <c r="A4" s="523"/>
      <c r="B4" s="183" t="s">
        <v>1670</v>
      </c>
      <c r="C4" s="169">
        <v>45774</v>
      </c>
      <c r="D4" s="170" t="s">
        <v>3</v>
      </c>
      <c r="E4" s="401" t="s">
        <v>1</v>
      </c>
      <c r="F4" s="483" t="s">
        <v>1682</v>
      </c>
      <c r="G4" s="588"/>
      <c r="I4" s="8" t="s">
        <v>28</v>
      </c>
      <c r="J4" s="7" t="s">
        <v>30</v>
      </c>
    </row>
    <row r="5" spans="1:10" x14ac:dyDescent="0.35">
      <c r="A5" s="525" t="s">
        <v>179</v>
      </c>
      <c r="B5" s="182" t="s">
        <v>1671</v>
      </c>
      <c r="C5" s="84">
        <v>45781</v>
      </c>
      <c r="D5" s="168" t="s">
        <v>3</v>
      </c>
      <c r="E5" s="168" t="s">
        <v>1018</v>
      </c>
      <c r="F5" s="432" t="s">
        <v>1682</v>
      </c>
      <c r="G5" s="589" t="s">
        <v>1018</v>
      </c>
      <c r="H5" s="129"/>
      <c r="I5" s="9" t="s">
        <v>29</v>
      </c>
      <c r="J5" s="7" t="s">
        <v>999</v>
      </c>
    </row>
    <row r="6" spans="1:10" x14ac:dyDescent="0.35">
      <c r="A6" s="523"/>
      <c r="B6" s="182" t="s">
        <v>1672</v>
      </c>
      <c r="C6" s="84">
        <v>45781</v>
      </c>
      <c r="D6" s="83" t="s">
        <v>1018</v>
      </c>
      <c r="E6" s="83" t="s">
        <v>1</v>
      </c>
      <c r="F6" s="488" t="s">
        <v>1682</v>
      </c>
      <c r="G6" s="587"/>
      <c r="H6" s="8"/>
      <c r="I6" s="10" t="s">
        <v>31</v>
      </c>
      <c r="J6" t="s">
        <v>32</v>
      </c>
    </row>
    <row r="7" spans="1:10" x14ac:dyDescent="0.35">
      <c r="A7" s="524"/>
      <c r="B7" s="182" t="s">
        <v>1673</v>
      </c>
      <c r="C7" s="169">
        <v>45781</v>
      </c>
      <c r="D7" s="170" t="s">
        <v>1</v>
      </c>
      <c r="E7" s="401" t="s">
        <v>3</v>
      </c>
      <c r="F7" s="483" t="s">
        <v>1682</v>
      </c>
      <c r="G7" s="588"/>
      <c r="I7" s="11" t="s">
        <v>33</v>
      </c>
      <c r="J7" t="s">
        <v>34</v>
      </c>
    </row>
    <row r="8" spans="1:10" x14ac:dyDescent="0.35">
      <c r="A8" s="525" t="s">
        <v>180</v>
      </c>
      <c r="B8" s="186" t="s">
        <v>1674</v>
      </c>
      <c r="C8" s="167">
        <v>45788</v>
      </c>
      <c r="D8" s="168" t="s">
        <v>1018</v>
      </c>
      <c r="E8" s="168" t="s">
        <v>3</v>
      </c>
      <c r="F8" s="432" t="s">
        <v>1682</v>
      </c>
      <c r="G8" s="589" t="s">
        <v>3</v>
      </c>
    </row>
    <row r="9" spans="1:10" x14ac:dyDescent="0.35">
      <c r="A9" s="523"/>
      <c r="B9" s="182" t="s">
        <v>1675</v>
      </c>
      <c r="C9" s="84">
        <v>45788</v>
      </c>
      <c r="D9" s="83" t="s">
        <v>1</v>
      </c>
      <c r="E9" s="7" t="s">
        <v>1018</v>
      </c>
      <c r="F9" s="488" t="s">
        <v>1682</v>
      </c>
      <c r="G9" s="587"/>
    </row>
    <row r="10" spans="1:10" ht="15" thickBot="1" x14ac:dyDescent="0.4">
      <c r="A10" s="539"/>
      <c r="B10" s="185" t="s">
        <v>1676</v>
      </c>
      <c r="C10" s="179">
        <v>45788</v>
      </c>
      <c r="D10" s="180" t="s">
        <v>3</v>
      </c>
      <c r="E10" s="181" t="s">
        <v>1</v>
      </c>
      <c r="F10" s="489" t="s">
        <v>1682</v>
      </c>
      <c r="G10" s="590"/>
    </row>
    <row r="11" spans="1:10" x14ac:dyDescent="0.35">
      <c r="A11" s="584" t="s">
        <v>178</v>
      </c>
      <c r="B11" s="186" t="s">
        <v>1677</v>
      </c>
      <c r="C11" s="84">
        <v>45774</v>
      </c>
      <c r="D11" s="168" t="s">
        <v>2</v>
      </c>
      <c r="E11" s="168" t="s">
        <v>1678</v>
      </c>
      <c r="F11" s="432" t="s">
        <v>1683</v>
      </c>
      <c r="G11" s="7"/>
    </row>
    <row r="12" spans="1:10" x14ac:dyDescent="0.35">
      <c r="A12" s="524"/>
      <c r="B12" s="183" t="s">
        <v>1679</v>
      </c>
      <c r="C12" s="169">
        <v>45774</v>
      </c>
      <c r="D12" s="170" t="s">
        <v>2</v>
      </c>
      <c r="E12" s="401" t="s">
        <v>1678</v>
      </c>
      <c r="F12" s="483" t="s">
        <v>1683</v>
      </c>
      <c r="G12" s="7"/>
      <c r="I12" s="8"/>
      <c r="J12" s="7"/>
    </row>
    <row r="13" spans="1:10" x14ac:dyDescent="0.35">
      <c r="A13" s="525" t="s">
        <v>179</v>
      </c>
      <c r="B13" s="186" t="s">
        <v>1680</v>
      </c>
      <c r="C13" s="167">
        <v>45788</v>
      </c>
      <c r="D13" s="168" t="s">
        <v>1678</v>
      </c>
      <c r="E13" s="168" t="s">
        <v>2</v>
      </c>
      <c r="F13" s="490" t="s">
        <v>1683</v>
      </c>
      <c r="G13" s="7"/>
      <c r="H13" s="129"/>
      <c r="I13" s="9"/>
      <c r="J13" s="7"/>
    </row>
    <row r="14" spans="1:10" ht="15" thickBot="1" x14ac:dyDescent="0.4">
      <c r="A14" s="539"/>
      <c r="B14" s="185" t="s">
        <v>1681</v>
      </c>
      <c r="C14" s="179">
        <v>45788</v>
      </c>
      <c r="D14" s="180" t="s">
        <v>1678</v>
      </c>
      <c r="E14" s="177" t="s">
        <v>2</v>
      </c>
      <c r="F14" s="489" t="s">
        <v>1683</v>
      </c>
      <c r="G14" s="181"/>
      <c r="I14" s="11"/>
    </row>
    <row r="15" spans="1:10" ht="15" thickBot="1" x14ac:dyDescent="0.4">
      <c r="A15" s="6"/>
      <c r="B15" s="6"/>
      <c r="C15" s="6"/>
      <c r="D15" s="6"/>
      <c r="E15" s="6"/>
      <c r="F15" s="6"/>
      <c r="G15" s="6"/>
    </row>
    <row r="16" spans="1:10" ht="26.5" thickBot="1" x14ac:dyDescent="0.4">
      <c r="A16" s="485" t="s">
        <v>22</v>
      </c>
      <c r="B16" s="486" t="s">
        <v>23</v>
      </c>
      <c r="C16" s="486" t="s">
        <v>24</v>
      </c>
      <c r="D16" s="486" t="s">
        <v>25</v>
      </c>
      <c r="E16" s="486" t="s">
        <v>26</v>
      </c>
      <c r="F16" s="486" t="s">
        <v>42</v>
      </c>
      <c r="G16" s="487" t="s">
        <v>68</v>
      </c>
    </row>
    <row r="17" spans="1:7" x14ac:dyDescent="0.35">
      <c r="A17" s="518" t="s">
        <v>178</v>
      </c>
      <c r="B17" s="301" t="s">
        <v>615</v>
      </c>
      <c r="C17" s="275">
        <v>45570</v>
      </c>
      <c r="D17" s="276" t="s">
        <v>3</v>
      </c>
      <c r="E17" s="276" t="s">
        <v>2</v>
      </c>
      <c r="F17" s="535" t="s">
        <v>3</v>
      </c>
      <c r="G17" s="544" t="s">
        <v>674</v>
      </c>
    </row>
    <row r="18" spans="1:7" x14ac:dyDescent="0.35">
      <c r="A18" s="515"/>
      <c r="B18" s="303" t="s">
        <v>616</v>
      </c>
      <c r="C18" s="268">
        <v>45570</v>
      </c>
      <c r="D18" s="270" t="s">
        <v>1018</v>
      </c>
      <c r="E18" s="270" t="s">
        <v>1</v>
      </c>
      <c r="F18" s="536"/>
      <c r="G18" s="545"/>
    </row>
    <row r="19" spans="1:7" x14ac:dyDescent="0.35">
      <c r="A19" s="515"/>
      <c r="B19" s="303" t="s">
        <v>617</v>
      </c>
      <c r="C19" s="268">
        <v>45570</v>
      </c>
      <c r="D19" s="270" t="s">
        <v>2</v>
      </c>
      <c r="E19" s="308" t="s">
        <v>1</v>
      </c>
      <c r="F19" s="536"/>
      <c r="G19" s="545"/>
    </row>
    <row r="20" spans="1:7" x14ac:dyDescent="0.35">
      <c r="A20" s="515"/>
      <c r="B20" s="303" t="s">
        <v>618</v>
      </c>
      <c r="C20" s="268">
        <v>45570</v>
      </c>
      <c r="D20" s="270" t="s">
        <v>3</v>
      </c>
      <c r="E20" s="308" t="s">
        <v>1018</v>
      </c>
      <c r="F20" s="536"/>
      <c r="G20" s="545"/>
    </row>
    <row r="21" spans="1:7" x14ac:dyDescent="0.35">
      <c r="A21" s="515"/>
      <c r="B21" s="303" t="s">
        <v>619</v>
      </c>
      <c r="C21" s="268">
        <v>45570</v>
      </c>
      <c r="D21" s="270" t="s">
        <v>1018</v>
      </c>
      <c r="E21" s="308" t="s">
        <v>2</v>
      </c>
      <c r="F21" s="536"/>
      <c r="G21" s="545"/>
    </row>
    <row r="22" spans="1:7" x14ac:dyDescent="0.35">
      <c r="A22" s="516"/>
      <c r="B22" s="312" t="s">
        <v>620</v>
      </c>
      <c r="C22" s="282">
        <v>45570</v>
      </c>
      <c r="D22" s="283" t="s">
        <v>1</v>
      </c>
      <c r="E22" s="322" t="s">
        <v>3</v>
      </c>
      <c r="F22" s="538"/>
      <c r="G22" s="585"/>
    </row>
    <row r="23" spans="1:7" x14ac:dyDescent="0.35">
      <c r="A23" s="514" t="s">
        <v>179</v>
      </c>
      <c r="B23" s="307" t="s">
        <v>621</v>
      </c>
      <c r="C23" s="268">
        <v>45591</v>
      </c>
      <c r="D23" s="287" t="s">
        <v>3</v>
      </c>
      <c r="E23" s="287" t="s">
        <v>674</v>
      </c>
      <c r="F23" s="557" t="s">
        <v>1018</v>
      </c>
      <c r="G23" s="551" t="s">
        <v>2</v>
      </c>
    </row>
    <row r="24" spans="1:7" x14ac:dyDescent="0.35">
      <c r="A24" s="515"/>
      <c r="B24" s="303" t="s">
        <v>622</v>
      </c>
      <c r="C24" s="268">
        <v>45591</v>
      </c>
      <c r="D24" s="270" t="s">
        <v>1018</v>
      </c>
      <c r="E24" s="270" t="s">
        <v>1</v>
      </c>
      <c r="F24" s="545"/>
      <c r="G24" s="536"/>
    </row>
    <row r="25" spans="1:7" x14ac:dyDescent="0.35">
      <c r="A25" s="515"/>
      <c r="B25" s="303" t="s">
        <v>623</v>
      </c>
      <c r="C25" s="268">
        <v>45591</v>
      </c>
      <c r="D25" s="270" t="s">
        <v>674</v>
      </c>
      <c r="E25" s="270" t="s">
        <v>1</v>
      </c>
      <c r="F25" s="545"/>
      <c r="G25" s="536"/>
    </row>
    <row r="26" spans="1:7" x14ac:dyDescent="0.35">
      <c r="A26" s="515"/>
      <c r="B26" s="303" t="s">
        <v>624</v>
      </c>
      <c r="C26" s="268">
        <v>45591</v>
      </c>
      <c r="D26" s="270" t="s">
        <v>3</v>
      </c>
      <c r="E26" s="270" t="s">
        <v>1018</v>
      </c>
      <c r="F26" s="545"/>
      <c r="G26" s="536"/>
    </row>
    <row r="27" spans="1:7" x14ac:dyDescent="0.35">
      <c r="A27" s="515"/>
      <c r="B27" s="303" t="s">
        <v>625</v>
      </c>
      <c r="C27" s="268">
        <v>45591</v>
      </c>
      <c r="D27" s="270" t="s">
        <v>1018</v>
      </c>
      <c r="E27" s="270" t="s">
        <v>674</v>
      </c>
      <c r="F27" s="545"/>
      <c r="G27" s="536"/>
    </row>
    <row r="28" spans="1:7" x14ac:dyDescent="0.35">
      <c r="A28" s="516"/>
      <c r="B28" s="312" t="s">
        <v>626</v>
      </c>
      <c r="C28" s="282">
        <v>45591</v>
      </c>
      <c r="D28" s="283" t="s">
        <v>1</v>
      </c>
      <c r="E28" s="322" t="s">
        <v>3</v>
      </c>
      <c r="F28" s="585"/>
      <c r="G28" s="538"/>
    </row>
    <row r="29" spans="1:7" x14ac:dyDescent="0.35">
      <c r="A29" s="515" t="s">
        <v>180</v>
      </c>
      <c r="B29" s="307" t="s">
        <v>627</v>
      </c>
      <c r="C29" s="268">
        <v>45612</v>
      </c>
      <c r="D29" s="287" t="s">
        <v>2</v>
      </c>
      <c r="E29" s="287" t="s">
        <v>674</v>
      </c>
      <c r="F29" s="551" t="s">
        <v>1</v>
      </c>
      <c r="G29" s="551" t="s">
        <v>3</v>
      </c>
    </row>
    <row r="30" spans="1:7" x14ac:dyDescent="0.35">
      <c r="A30" s="515"/>
      <c r="B30" s="303" t="s">
        <v>628</v>
      </c>
      <c r="C30" s="268">
        <v>45612</v>
      </c>
      <c r="D30" s="270" t="s">
        <v>1018</v>
      </c>
      <c r="E30" s="270" t="s">
        <v>1</v>
      </c>
      <c r="F30" s="536"/>
      <c r="G30" s="536"/>
    </row>
    <row r="31" spans="1:7" x14ac:dyDescent="0.35">
      <c r="A31" s="515"/>
      <c r="B31" s="303" t="s">
        <v>629</v>
      </c>
      <c r="C31" s="268">
        <v>45612</v>
      </c>
      <c r="D31" s="270" t="s">
        <v>674</v>
      </c>
      <c r="E31" s="270" t="s">
        <v>1</v>
      </c>
      <c r="F31" s="536"/>
      <c r="G31" s="536"/>
    </row>
    <row r="32" spans="1:7" x14ac:dyDescent="0.35">
      <c r="A32" s="515"/>
      <c r="B32" s="303" t="s">
        <v>630</v>
      </c>
      <c r="C32" s="268">
        <v>45612</v>
      </c>
      <c r="D32" s="270" t="s">
        <v>2</v>
      </c>
      <c r="E32" s="270" t="s">
        <v>1018</v>
      </c>
      <c r="F32" s="536"/>
      <c r="G32" s="536"/>
    </row>
    <row r="33" spans="1:10" x14ac:dyDescent="0.35">
      <c r="A33" s="515"/>
      <c r="B33" s="303" t="s">
        <v>631</v>
      </c>
      <c r="C33" s="268">
        <v>45612</v>
      </c>
      <c r="D33" s="270" t="s">
        <v>1018</v>
      </c>
      <c r="E33" s="270" t="s">
        <v>674</v>
      </c>
      <c r="F33" s="536"/>
      <c r="G33" s="536"/>
    </row>
    <row r="34" spans="1:10" x14ac:dyDescent="0.35">
      <c r="A34" s="515"/>
      <c r="B34" s="312" t="s">
        <v>632</v>
      </c>
      <c r="C34" s="282">
        <v>45612</v>
      </c>
      <c r="D34" s="270" t="s">
        <v>1</v>
      </c>
      <c r="E34" s="308" t="s">
        <v>2</v>
      </c>
      <c r="F34" s="536"/>
      <c r="G34" s="536"/>
    </row>
    <row r="35" spans="1:10" x14ac:dyDescent="0.35">
      <c r="A35" s="514" t="s">
        <v>181</v>
      </c>
      <c r="B35" s="307" t="s">
        <v>633</v>
      </c>
      <c r="C35" s="268">
        <v>45633</v>
      </c>
      <c r="D35" s="287" t="s">
        <v>2</v>
      </c>
      <c r="E35" s="287" t="s">
        <v>674</v>
      </c>
      <c r="F35" s="551" t="s">
        <v>2</v>
      </c>
      <c r="G35" s="557" t="s">
        <v>1</v>
      </c>
    </row>
    <row r="36" spans="1:10" x14ac:dyDescent="0.35">
      <c r="A36" s="515"/>
      <c r="B36" s="303" t="s">
        <v>634</v>
      </c>
      <c r="C36" s="268">
        <v>45633</v>
      </c>
      <c r="D36" s="270" t="s">
        <v>1018</v>
      </c>
      <c r="E36" s="270" t="s">
        <v>3</v>
      </c>
      <c r="F36" s="536"/>
      <c r="G36" s="545"/>
    </row>
    <row r="37" spans="1:10" x14ac:dyDescent="0.35">
      <c r="A37" s="515"/>
      <c r="B37" s="303" t="s">
        <v>635</v>
      </c>
      <c r="C37" s="268">
        <v>45633</v>
      </c>
      <c r="D37" s="270" t="s">
        <v>674</v>
      </c>
      <c r="E37" s="270" t="s">
        <v>3</v>
      </c>
      <c r="F37" s="536"/>
      <c r="G37" s="545"/>
    </row>
    <row r="38" spans="1:10" x14ac:dyDescent="0.35">
      <c r="A38" s="515"/>
      <c r="B38" s="303" t="s">
        <v>636</v>
      </c>
      <c r="C38" s="268">
        <v>45633</v>
      </c>
      <c r="D38" s="270" t="s">
        <v>2</v>
      </c>
      <c r="E38" s="270" t="s">
        <v>1018</v>
      </c>
      <c r="F38" s="536"/>
      <c r="G38" s="545"/>
    </row>
    <row r="39" spans="1:10" x14ac:dyDescent="0.35">
      <c r="A39" s="515"/>
      <c r="B39" s="303" t="s">
        <v>637</v>
      </c>
      <c r="C39" s="268">
        <v>45633</v>
      </c>
      <c r="D39" s="270" t="s">
        <v>1018</v>
      </c>
      <c r="E39" s="270" t="s">
        <v>674</v>
      </c>
      <c r="F39" s="536"/>
      <c r="G39" s="545"/>
    </row>
    <row r="40" spans="1:10" x14ac:dyDescent="0.35">
      <c r="A40" s="516"/>
      <c r="B40" s="312" t="s">
        <v>638</v>
      </c>
      <c r="C40" s="282">
        <v>45633</v>
      </c>
      <c r="D40" s="283" t="s">
        <v>3</v>
      </c>
      <c r="E40" s="322" t="s">
        <v>2</v>
      </c>
      <c r="F40" s="538"/>
      <c r="G40" s="585"/>
    </row>
    <row r="41" spans="1:10" x14ac:dyDescent="0.35">
      <c r="A41" s="515" t="s">
        <v>182</v>
      </c>
      <c r="B41" s="303" t="s">
        <v>639</v>
      </c>
      <c r="C41" s="268">
        <v>45668</v>
      </c>
      <c r="D41" s="287" t="s">
        <v>2</v>
      </c>
      <c r="E41" s="287" t="s">
        <v>674</v>
      </c>
      <c r="F41" s="545" t="s">
        <v>674</v>
      </c>
      <c r="G41" s="536" t="s">
        <v>1018</v>
      </c>
      <c r="I41" s="517"/>
      <c r="J41" s="517"/>
    </row>
    <row r="42" spans="1:10" x14ac:dyDescent="0.35">
      <c r="A42" s="515"/>
      <c r="B42" s="303" t="s">
        <v>640</v>
      </c>
      <c r="C42" s="268">
        <v>45668</v>
      </c>
      <c r="D42" s="270" t="s">
        <v>1</v>
      </c>
      <c r="E42" s="270" t="s">
        <v>3</v>
      </c>
      <c r="F42" s="545"/>
      <c r="G42" s="536"/>
      <c r="I42" s="8"/>
      <c r="J42" s="7"/>
    </row>
    <row r="43" spans="1:10" x14ac:dyDescent="0.35">
      <c r="A43" s="515"/>
      <c r="B43" s="303" t="s">
        <v>641</v>
      </c>
      <c r="C43" s="268">
        <v>45668</v>
      </c>
      <c r="D43" s="270" t="s">
        <v>674</v>
      </c>
      <c r="E43" s="270" t="s">
        <v>3</v>
      </c>
      <c r="F43" s="545"/>
      <c r="G43" s="536"/>
      <c r="I43" s="9"/>
      <c r="J43" s="7"/>
    </row>
    <row r="44" spans="1:10" x14ac:dyDescent="0.35">
      <c r="A44" s="515"/>
      <c r="B44" s="303" t="s">
        <v>642</v>
      </c>
      <c r="C44" s="268">
        <v>45668</v>
      </c>
      <c r="D44" s="270" t="s">
        <v>2</v>
      </c>
      <c r="E44" s="270" t="s">
        <v>1</v>
      </c>
      <c r="F44" s="545"/>
      <c r="G44" s="536"/>
      <c r="I44" s="10"/>
    </row>
    <row r="45" spans="1:10" x14ac:dyDescent="0.35">
      <c r="A45" s="515"/>
      <c r="B45" s="303" t="s">
        <v>643</v>
      </c>
      <c r="C45" s="268">
        <v>45668</v>
      </c>
      <c r="D45" s="270" t="s">
        <v>1</v>
      </c>
      <c r="E45" s="270" t="s">
        <v>674</v>
      </c>
      <c r="F45" s="545"/>
      <c r="G45" s="536"/>
      <c r="I45" s="11"/>
    </row>
    <row r="46" spans="1:10" x14ac:dyDescent="0.35">
      <c r="A46" s="515"/>
      <c r="B46" s="303" t="s">
        <v>644</v>
      </c>
      <c r="C46" s="282">
        <v>45668</v>
      </c>
      <c r="D46" s="283" t="s">
        <v>3</v>
      </c>
      <c r="E46" s="322" t="s">
        <v>2</v>
      </c>
      <c r="F46" s="545"/>
      <c r="G46" s="538"/>
    </row>
    <row r="47" spans="1:10" x14ac:dyDescent="0.35">
      <c r="A47" s="514" t="s">
        <v>183</v>
      </c>
      <c r="B47" s="307" t="s">
        <v>1019</v>
      </c>
      <c r="C47" s="268">
        <v>45689</v>
      </c>
      <c r="D47" s="287" t="s">
        <v>3</v>
      </c>
      <c r="E47" s="287" t="s">
        <v>2</v>
      </c>
      <c r="F47" s="551" t="s">
        <v>3</v>
      </c>
      <c r="G47" s="545" t="s">
        <v>674</v>
      </c>
    </row>
    <row r="48" spans="1:10" x14ac:dyDescent="0.35">
      <c r="A48" s="515"/>
      <c r="B48" s="303" t="s">
        <v>646</v>
      </c>
      <c r="C48" s="268">
        <v>45689</v>
      </c>
      <c r="D48" s="270" t="s">
        <v>1018</v>
      </c>
      <c r="E48" s="270" t="s">
        <v>1</v>
      </c>
      <c r="F48" s="536"/>
      <c r="G48" s="545"/>
    </row>
    <row r="49" spans="1:7" x14ac:dyDescent="0.35">
      <c r="A49" s="515"/>
      <c r="B49" s="303" t="s">
        <v>645</v>
      </c>
      <c r="C49" s="268">
        <v>45689</v>
      </c>
      <c r="D49" s="270" t="s">
        <v>2</v>
      </c>
      <c r="E49" s="270" t="s">
        <v>1</v>
      </c>
      <c r="F49" s="536"/>
      <c r="G49" s="545"/>
    </row>
    <row r="50" spans="1:7" x14ac:dyDescent="0.35">
      <c r="A50" s="515"/>
      <c r="B50" s="303" t="s">
        <v>647</v>
      </c>
      <c r="C50" s="268">
        <v>45689</v>
      </c>
      <c r="D50" s="270" t="s">
        <v>3</v>
      </c>
      <c r="E50" s="270" t="s">
        <v>1018</v>
      </c>
      <c r="F50" s="536"/>
      <c r="G50" s="545"/>
    </row>
    <row r="51" spans="1:7" x14ac:dyDescent="0.35">
      <c r="A51" s="515"/>
      <c r="B51" s="303" t="s">
        <v>648</v>
      </c>
      <c r="C51" s="268">
        <v>45689</v>
      </c>
      <c r="D51" s="270" t="s">
        <v>1018</v>
      </c>
      <c r="E51" s="11" t="s">
        <v>2</v>
      </c>
      <c r="F51" s="536"/>
      <c r="G51" s="545"/>
    </row>
    <row r="52" spans="1:7" x14ac:dyDescent="0.35">
      <c r="A52" s="516"/>
      <c r="B52" s="303" t="s">
        <v>649</v>
      </c>
      <c r="C52" s="282">
        <v>45689</v>
      </c>
      <c r="D52" s="270" t="s">
        <v>1</v>
      </c>
      <c r="E52" s="11" t="s">
        <v>3</v>
      </c>
      <c r="F52" s="536"/>
      <c r="G52" s="545"/>
    </row>
    <row r="53" spans="1:7" x14ac:dyDescent="0.35">
      <c r="A53" s="515" t="s">
        <v>184</v>
      </c>
      <c r="B53" s="307" t="s">
        <v>650</v>
      </c>
      <c r="C53" s="268">
        <v>45696</v>
      </c>
      <c r="D53" s="287" t="s">
        <v>3</v>
      </c>
      <c r="E53" s="287" t="s">
        <v>674</v>
      </c>
      <c r="F53" s="557" t="s">
        <v>1018</v>
      </c>
      <c r="G53" s="551" t="s">
        <v>2</v>
      </c>
    </row>
    <row r="54" spans="1:7" x14ac:dyDescent="0.35">
      <c r="A54" s="515"/>
      <c r="B54" s="303" t="s">
        <v>651</v>
      </c>
      <c r="C54" s="268">
        <v>45696</v>
      </c>
      <c r="D54" s="270" t="s">
        <v>1018</v>
      </c>
      <c r="E54" s="270" t="s">
        <v>1</v>
      </c>
      <c r="F54" s="545"/>
      <c r="G54" s="536"/>
    </row>
    <row r="55" spans="1:7" x14ac:dyDescent="0.35">
      <c r="A55" s="515"/>
      <c r="B55" s="303" t="s">
        <v>652</v>
      </c>
      <c r="C55" s="268">
        <v>45696</v>
      </c>
      <c r="D55" s="270" t="s">
        <v>674</v>
      </c>
      <c r="E55" s="270" t="s">
        <v>1</v>
      </c>
      <c r="F55" s="545"/>
      <c r="G55" s="536"/>
    </row>
    <row r="56" spans="1:7" x14ac:dyDescent="0.35">
      <c r="A56" s="515"/>
      <c r="B56" s="303" t="s">
        <v>653</v>
      </c>
      <c r="C56" s="268">
        <v>45696</v>
      </c>
      <c r="D56" s="270" t="s">
        <v>3</v>
      </c>
      <c r="E56" s="270" t="s">
        <v>1018</v>
      </c>
      <c r="F56" s="545"/>
      <c r="G56" s="536"/>
    </row>
    <row r="57" spans="1:7" x14ac:dyDescent="0.35">
      <c r="A57" s="515"/>
      <c r="B57" s="303" t="s">
        <v>656</v>
      </c>
      <c r="C57" s="268">
        <v>45696</v>
      </c>
      <c r="D57" s="270" t="s">
        <v>1018</v>
      </c>
      <c r="E57" s="270" t="s">
        <v>674</v>
      </c>
      <c r="F57" s="545"/>
      <c r="G57" s="536"/>
    </row>
    <row r="58" spans="1:7" x14ac:dyDescent="0.35">
      <c r="A58" s="515"/>
      <c r="B58" s="312" t="s">
        <v>655</v>
      </c>
      <c r="C58" s="282">
        <v>45696</v>
      </c>
      <c r="D58" s="283" t="s">
        <v>1</v>
      </c>
      <c r="E58" s="298" t="s">
        <v>3</v>
      </c>
      <c r="F58" s="585"/>
      <c r="G58" s="538"/>
    </row>
    <row r="59" spans="1:7" x14ac:dyDescent="0.35">
      <c r="A59" s="514" t="s">
        <v>185</v>
      </c>
      <c r="B59" s="307" t="s">
        <v>657</v>
      </c>
      <c r="C59" s="268">
        <v>45717</v>
      </c>
      <c r="D59" s="287" t="s">
        <v>2</v>
      </c>
      <c r="E59" s="287" t="s">
        <v>674</v>
      </c>
      <c r="F59" s="551" t="s">
        <v>1</v>
      </c>
      <c r="G59" s="551" t="s">
        <v>3</v>
      </c>
    </row>
    <row r="60" spans="1:7" x14ac:dyDescent="0.35">
      <c r="A60" s="515"/>
      <c r="B60" s="303" t="s">
        <v>654</v>
      </c>
      <c r="C60" s="268">
        <v>45717</v>
      </c>
      <c r="D60" s="270" t="s">
        <v>1018</v>
      </c>
      <c r="E60" s="270" t="s">
        <v>1</v>
      </c>
      <c r="F60" s="536"/>
      <c r="G60" s="536"/>
    </row>
    <row r="61" spans="1:7" x14ac:dyDescent="0.35">
      <c r="A61" s="515"/>
      <c r="B61" s="303" t="s">
        <v>658</v>
      </c>
      <c r="C61" s="268">
        <v>45717</v>
      </c>
      <c r="D61" s="270" t="s">
        <v>674</v>
      </c>
      <c r="E61" s="270" t="s">
        <v>1</v>
      </c>
      <c r="F61" s="536"/>
      <c r="G61" s="536"/>
    </row>
    <row r="62" spans="1:7" x14ac:dyDescent="0.35">
      <c r="A62" s="515"/>
      <c r="B62" s="303" t="s">
        <v>659</v>
      </c>
      <c r="C62" s="268">
        <v>45717</v>
      </c>
      <c r="D62" s="270" t="s">
        <v>2</v>
      </c>
      <c r="E62" s="270" t="s">
        <v>1018</v>
      </c>
      <c r="F62" s="536"/>
      <c r="G62" s="536"/>
    </row>
    <row r="63" spans="1:7" x14ac:dyDescent="0.35">
      <c r="A63" s="515"/>
      <c r="B63" s="303" t="s">
        <v>660</v>
      </c>
      <c r="C63" s="268">
        <v>45717</v>
      </c>
      <c r="D63" s="270" t="s">
        <v>1018</v>
      </c>
      <c r="E63" s="270" t="s">
        <v>674</v>
      </c>
      <c r="F63" s="536"/>
      <c r="G63" s="536"/>
    </row>
    <row r="64" spans="1:7" x14ac:dyDescent="0.35">
      <c r="A64" s="516"/>
      <c r="B64" s="312" t="s">
        <v>661</v>
      </c>
      <c r="C64" s="282">
        <v>45717</v>
      </c>
      <c r="D64" s="270" t="s">
        <v>1</v>
      </c>
      <c r="E64" s="11" t="s">
        <v>2</v>
      </c>
      <c r="F64" s="536"/>
      <c r="G64" s="538"/>
    </row>
    <row r="65" spans="1:7" x14ac:dyDescent="0.35">
      <c r="A65" s="515" t="s">
        <v>186</v>
      </c>
      <c r="B65" s="307" t="s">
        <v>662</v>
      </c>
      <c r="C65" s="268">
        <v>45745</v>
      </c>
      <c r="D65" s="287" t="s">
        <v>2</v>
      </c>
      <c r="E65" s="287" t="s">
        <v>674</v>
      </c>
      <c r="F65" s="551" t="s">
        <v>2</v>
      </c>
      <c r="G65" s="551" t="s">
        <v>1</v>
      </c>
    </row>
    <row r="66" spans="1:7" x14ac:dyDescent="0.35">
      <c r="A66" s="515"/>
      <c r="B66" s="303" t="s">
        <v>663</v>
      </c>
      <c r="C66" s="268">
        <v>45745</v>
      </c>
      <c r="D66" s="270" t="s">
        <v>1018</v>
      </c>
      <c r="E66" s="270" t="s">
        <v>3</v>
      </c>
      <c r="F66" s="536"/>
      <c r="G66" s="536"/>
    </row>
    <row r="67" spans="1:7" x14ac:dyDescent="0.35">
      <c r="A67" s="515"/>
      <c r="B67" s="303" t="s">
        <v>664</v>
      </c>
      <c r="C67" s="268">
        <v>45745</v>
      </c>
      <c r="D67" s="270" t="s">
        <v>674</v>
      </c>
      <c r="E67" s="270" t="s">
        <v>3</v>
      </c>
      <c r="F67" s="536"/>
      <c r="G67" s="536"/>
    </row>
    <row r="68" spans="1:7" x14ac:dyDescent="0.35">
      <c r="A68" s="515"/>
      <c r="B68" s="303" t="s">
        <v>665</v>
      </c>
      <c r="C68" s="268">
        <v>45745</v>
      </c>
      <c r="D68" s="270" t="s">
        <v>2</v>
      </c>
      <c r="E68" s="270" t="s">
        <v>1018</v>
      </c>
      <c r="F68" s="536"/>
      <c r="G68" s="536"/>
    </row>
    <row r="69" spans="1:7" x14ac:dyDescent="0.35">
      <c r="A69" s="515"/>
      <c r="B69" s="303" t="s">
        <v>666</v>
      </c>
      <c r="C69" s="268">
        <v>45745</v>
      </c>
      <c r="D69" s="270" t="s">
        <v>1018</v>
      </c>
      <c r="E69" s="270" t="s">
        <v>674</v>
      </c>
      <c r="F69" s="536"/>
      <c r="G69" s="536"/>
    </row>
    <row r="70" spans="1:7" x14ac:dyDescent="0.35">
      <c r="A70" s="515"/>
      <c r="B70" s="312" t="s">
        <v>667</v>
      </c>
      <c r="C70" s="282">
        <v>45745</v>
      </c>
      <c r="D70" s="270" t="s">
        <v>3</v>
      </c>
      <c r="E70" s="11" t="s">
        <v>2</v>
      </c>
      <c r="F70" s="536"/>
      <c r="G70" s="536"/>
    </row>
    <row r="71" spans="1:7" x14ac:dyDescent="0.35">
      <c r="A71" s="514" t="s">
        <v>187</v>
      </c>
      <c r="B71" s="303" t="s">
        <v>668</v>
      </c>
      <c r="C71" s="286">
        <v>45760</v>
      </c>
      <c r="D71" s="287" t="s">
        <v>2</v>
      </c>
      <c r="E71" s="287" t="s">
        <v>674</v>
      </c>
      <c r="F71" s="551" t="s">
        <v>674</v>
      </c>
      <c r="G71" s="557" t="s">
        <v>1018</v>
      </c>
    </row>
    <row r="72" spans="1:7" x14ac:dyDescent="0.35">
      <c r="A72" s="515"/>
      <c r="B72" s="303" t="s">
        <v>669</v>
      </c>
      <c r="C72" s="268">
        <v>45760</v>
      </c>
      <c r="D72" s="270" t="s">
        <v>1</v>
      </c>
      <c r="E72" s="270" t="s">
        <v>3</v>
      </c>
      <c r="F72" s="536"/>
      <c r="G72" s="545"/>
    </row>
    <row r="73" spans="1:7" x14ac:dyDescent="0.35">
      <c r="A73" s="515"/>
      <c r="B73" s="303" t="s">
        <v>670</v>
      </c>
      <c r="C73" s="268">
        <v>45760</v>
      </c>
      <c r="D73" s="270" t="s">
        <v>674</v>
      </c>
      <c r="E73" s="270" t="s">
        <v>3</v>
      </c>
      <c r="F73" s="536"/>
      <c r="G73" s="545"/>
    </row>
    <row r="74" spans="1:7" x14ac:dyDescent="0.35">
      <c r="A74" s="515"/>
      <c r="B74" s="303" t="s">
        <v>671</v>
      </c>
      <c r="C74" s="268">
        <v>45760</v>
      </c>
      <c r="D74" s="270" t="s">
        <v>2</v>
      </c>
      <c r="E74" s="270" t="s">
        <v>1</v>
      </c>
      <c r="F74" s="536"/>
      <c r="G74" s="545"/>
    </row>
    <row r="75" spans="1:7" x14ac:dyDescent="0.35">
      <c r="A75" s="515"/>
      <c r="B75" s="308" t="s">
        <v>672</v>
      </c>
      <c r="C75" s="268">
        <v>45760</v>
      </c>
      <c r="D75" s="270" t="s">
        <v>1</v>
      </c>
      <c r="E75" s="270" t="s">
        <v>674</v>
      </c>
      <c r="F75" s="536"/>
      <c r="G75" s="545"/>
    </row>
    <row r="76" spans="1:7" ht="15" thickBot="1" x14ac:dyDescent="0.4">
      <c r="A76" s="534"/>
      <c r="B76" s="332" t="s">
        <v>673</v>
      </c>
      <c r="C76" s="333">
        <v>45760</v>
      </c>
      <c r="D76" s="334" t="s">
        <v>3</v>
      </c>
      <c r="E76" s="391" t="s">
        <v>2</v>
      </c>
      <c r="F76" s="546"/>
      <c r="G76" s="558"/>
    </row>
    <row r="77" spans="1:7" x14ac:dyDescent="0.35">
      <c r="C77"/>
    </row>
    <row r="78" spans="1:7" x14ac:dyDescent="0.35">
      <c r="C78"/>
    </row>
    <row r="79" spans="1:7" x14ac:dyDescent="0.35">
      <c r="C79"/>
    </row>
    <row r="80" spans="1:7" x14ac:dyDescent="0.35">
      <c r="C80"/>
    </row>
    <row r="81" spans="3:4" x14ac:dyDescent="0.35">
      <c r="C81"/>
      <c r="D81" s="114"/>
    </row>
    <row r="82" spans="3:4" x14ac:dyDescent="0.35">
      <c r="C82"/>
      <c r="D82" s="114"/>
    </row>
    <row r="83" spans="3:4" x14ac:dyDescent="0.35">
      <c r="C83"/>
      <c r="D83" s="114"/>
    </row>
    <row r="84" spans="3:4" x14ac:dyDescent="0.35">
      <c r="C84"/>
      <c r="D84" s="114"/>
    </row>
    <row r="85" spans="3:4" x14ac:dyDescent="0.35">
      <c r="C85"/>
      <c r="D85" s="114"/>
    </row>
    <row r="86" spans="3:4" x14ac:dyDescent="0.35">
      <c r="C86"/>
      <c r="D86" s="114"/>
    </row>
    <row r="87" spans="3:4" x14ac:dyDescent="0.35">
      <c r="C87"/>
      <c r="D87" s="114"/>
    </row>
    <row r="88" spans="3:4" x14ac:dyDescent="0.35">
      <c r="C88"/>
      <c r="D88" s="114"/>
    </row>
    <row r="89" spans="3:4" x14ac:dyDescent="0.35">
      <c r="C89"/>
      <c r="D89" s="114"/>
    </row>
    <row r="90" spans="3:4" x14ac:dyDescent="0.35">
      <c r="C90"/>
      <c r="D90" s="114"/>
    </row>
    <row r="91" spans="3:4" x14ac:dyDescent="0.35">
      <c r="C91"/>
    </row>
    <row r="92" spans="3:4" x14ac:dyDescent="0.35">
      <c r="C92"/>
      <c r="D92" s="114"/>
    </row>
    <row r="93" spans="3:4" x14ac:dyDescent="0.35">
      <c r="C93"/>
      <c r="D93" s="114"/>
    </row>
    <row r="94" spans="3:4" x14ac:dyDescent="0.35">
      <c r="C94"/>
      <c r="D94" s="114"/>
    </row>
    <row r="95" spans="3:4" x14ac:dyDescent="0.35">
      <c r="C95"/>
      <c r="D95" s="114"/>
    </row>
    <row r="96" spans="3:4" x14ac:dyDescent="0.35">
      <c r="C96"/>
      <c r="D96" s="114"/>
    </row>
    <row r="97" spans="3:4" x14ac:dyDescent="0.35">
      <c r="C97"/>
      <c r="D97" s="114"/>
    </row>
    <row r="98" spans="3:4" x14ac:dyDescent="0.35">
      <c r="C98"/>
      <c r="D98" s="114"/>
    </row>
    <row r="99" spans="3:4" x14ac:dyDescent="0.35">
      <c r="C99"/>
      <c r="D99" s="114"/>
    </row>
    <row r="100" spans="3:4" x14ac:dyDescent="0.35">
      <c r="C100"/>
      <c r="D100" s="114"/>
    </row>
    <row r="101" spans="3:4" x14ac:dyDescent="0.35">
      <c r="C101"/>
      <c r="D101" s="114"/>
    </row>
    <row r="102" spans="3:4" x14ac:dyDescent="0.35">
      <c r="C102"/>
    </row>
    <row r="103" spans="3:4" x14ac:dyDescent="0.35">
      <c r="C103"/>
      <c r="D103" s="114"/>
    </row>
    <row r="104" spans="3:4" x14ac:dyDescent="0.35">
      <c r="C104"/>
      <c r="D104" s="114"/>
    </row>
    <row r="105" spans="3:4" x14ac:dyDescent="0.35">
      <c r="C105"/>
      <c r="D105" s="114"/>
    </row>
    <row r="106" spans="3:4" x14ac:dyDescent="0.35">
      <c r="C106"/>
      <c r="D106" s="114"/>
    </row>
    <row r="107" spans="3:4" x14ac:dyDescent="0.35">
      <c r="C107"/>
      <c r="D107" s="114"/>
    </row>
    <row r="108" spans="3:4" x14ac:dyDescent="0.35">
      <c r="C108"/>
      <c r="D108" s="114"/>
    </row>
    <row r="109" spans="3:4" x14ac:dyDescent="0.35">
      <c r="C109"/>
      <c r="D109" s="114"/>
    </row>
    <row r="110" spans="3:4" x14ac:dyDescent="0.35">
      <c r="C110"/>
      <c r="D110" s="114"/>
    </row>
    <row r="111" spans="3:4" x14ac:dyDescent="0.35">
      <c r="C111"/>
      <c r="D111" s="114"/>
    </row>
    <row r="112" spans="3:4" x14ac:dyDescent="0.35">
      <c r="C112"/>
      <c r="D112" s="114"/>
    </row>
    <row r="113" spans="3:4" x14ac:dyDescent="0.35">
      <c r="C113"/>
    </row>
    <row r="114" spans="3:4" x14ac:dyDescent="0.35">
      <c r="C114"/>
      <c r="D114" s="114"/>
    </row>
    <row r="115" spans="3:4" x14ac:dyDescent="0.35">
      <c r="C115"/>
      <c r="D115" s="114"/>
    </row>
    <row r="116" spans="3:4" x14ac:dyDescent="0.35">
      <c r="C116"/>
      <c r="D116" s="114"/>
    </row>
    <row r="117" spans="3:4" x14ac:dyDescent="0.35">
      <c r="C117"/>
      <c r="D117" s="114"/>
    </row>
    <row r="118" spans="3:4" x14ac:dyDescent="0.35">
      <c r="C118"/>
      <c r="D118" s="114"/>
    </row>
    <row r="119" spans="3:4" x14ac:dyDescent="0.35">
      <c r="C119"/>
      <c r="D119" s="114"/>
    </row>
    <row r="120" spans="3:4" x14ac:dyDescent="0.35">
      <c r="C120"/>
      <c r="D120" s="114"/>
    </row>
    <row r="121" spans="3:4" x14ac:dyDescent="0.35">
      <c r="C121"/>
      <c r="D121" s="114"/>
    </row>
    <row r="122" spans="3:4" x14ac:dyDescent="0.35">
      <c r="C122"/>
      <c r="D122" s="114"/>
    </row>
    <row r="123" spans="3:4" x14ac:dyDescent="0.35">
      <c r="C123"/>
      <c r="D123" s="114"/>
    </row>
    <row r="124" spans="3:4" x14ac:dyDescent="0.35">
      <c r="C124"/>
    </row>
    <row r="125" spans="3:4" x14ac:dyDescent="0.35">
      <c r="C125"/>
      <c r="D125" s="114"/>
    </row>
    <row r="126" spans="3:4" x14ac:dyDescent="0.35">
      <c r="C126"/>
      <c r="D126" s="114"/>
    </row>
    <row r="127" spans="3:4" x14ac:dyDescent="0.35">
      <c r="C127"/>
      <c r="D127" s="114"/>
    </row>
    <row r="128" spans="3:4" x14ac:dyDescent="0.35">
      <c r="C128"/>
      <c r="D128" s="114"/>
    </row>
    <row r="129" spans="3:4" x14ac:dyDescent="0.35">
      <c r="C129"/>
      <c r="D129" s="114"/>
    </row>
    <row r="130" spans="3:4" x14ac:dyDescent="0.35">
      <c r="C130"/>
      <c r="D130" s="114"/>
    </row>
    <row r="131" spans="3:4" x14ac:dyDescent="0.35">
      <c r="C131"/>
      <c r="D131" s="114"/>
    </row>
    <row r="132" spans="3:4" x14ac:dyDescent="0.35">
      <c r="C132"/>
      <c r="D132" s="114"/>
    </row>
    <row r="133" spans="3:4" x14ac:dyDescent="0.35">
      <c r="C133"/>
      <c r="D133" s="114"/>
    </row>
    <row r="134" spans="3:4" x14ac:dyDescent="0.35">
      <c r="C134"/>
      <c r="D134" s="114"/>
    </row>
  </sheetData>
  <autoFilter ref="A1:F1" xr:uid="{05F45AEC-D8AA-4920-9CE2-4016B18720ED}"/>
  <mergeCells count="40">
    <mergeCell ref="A13:A14"/>
    <mergeCell ref="G2:G4"/>
    <mergeCell ref="G5:G7"/>
    <mergeCell ref="G8:G10"/>
    <mergeCell ref="G17:G22"/>
    <mergeCell ref="G23:G28"/>
    <mergeCell ref="G29:G34"/>
    <mergeCell ref="G35:G40"/>
    <mergeCell ref="I3:J3"/>
    <mergeCell ref="G41:G46"/>
    <mergeCell ref="I41:J41"/>
    <mergeCell ref="A47:A52"/>
    <mergeCell ref="F47:F52"/>
    <mergeCell ref="G47:G52"/>
    <mergeCell ref="G71:G76"/>
    <mergeCell ref="A65:A70"/>
    <mergeCell ref="F65:F70"/>
    <mergeCell ref="G65:G70"/>
    <mergeCell ref="A53:A58"/>
    <mergeCell ref="F53:F58"/>
    <mergeCell ref="G53:G58"/>
    <mergeCell ref="A59:A64"/>
    <mergeCell ref="F59:F64"/>
    <mergeCell ref="G59:G64"/>
    <mergeCell ref="A8:A10"/>
    <mergeCell ref="A2:A4"/>
    <mergeCell ref="A5:A7"/>
    <mergeCell ref="A71:A76"/>
    <mergeCell ref="F71:F76"/>
    <mergeCell ref="A41:A46"/>
    <mergeCell ref="F41:F46"/>
    <mergeCell ref="A35:A40"/>
    <mergeCell ref="F35:F40"/>
    <mergeCell ref="F29:F34"/>
    <mergeCell ref="A23:A28"/>
    <mergeCell ref="A29:A34"/>
    <mergeCell ref="F17:F22"/>
    <mergeCell ref="A17:A22"/>
    <mergeCell ref="F23:F28"/>
    <mergeCell ref="A11:A12"/>
  </mergeCells>
  <phoneticPr fontId="20" type="noConversion"/>
  <pageMargins left="0.7" right="0.7" top="0.75" bottom="0.75" header="0.3" footer="0.3"/>
  <pageSetup paperSize="9" orientation="portrait" horizontalDpi="4294967293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49B09-15FA-41E4-890C-145927CC6E4C}">
  <sheetPr>
    <tabColor rgb="FF0070C0"/>
  </sheetPr>
  <dimension ref="A1:I46"/>
  <sheetViews>
    <sheetView workbookViewId="0">
      <pane ySplit="1" topLeftCell="A2" activePane="bottomLeft" state="frozen"/>
      <selection activeCell="D41" sqref="D41"/>
      <selection pane="bottomLeft"/>
    </sheetView>
  </sheetViews>
  <sheetFormatPr defaultRowHeight="14.5" x14ac:dyDescent="0.35"/>
  <cols>
    <col min="1" max="1" width="9" bestFit="1" customWidth="1"/>
    <col min="2" max="2" width="14.7265625" bestFit="1" customWidth="1"/>
    <col min="3" max="3" width="13.453125" style="16" bestFit="1" customWidth="1"/>
    <col min="4" max="5" width="32.81640625" customWidth="1"/>
    <col min="6" max="6" width="32.1796875" bestFit="1" customWidth="1"/>
    <col min="8" max="8" width="9.1796875" customWidth="1"/>
  </cols>
  <sheetData>
    <row r="1" spans="1:9" ht="26.5" thickBot="1" x14ac:dyDescent="0.4">
      <c r="A1" s="119" t="s">
        <v>22</v>
      </c>
      <c r="B1" s="119" t="s">
        <v>23</v>
      </c>
      <c r="C1" s="119" t="s">
        <v>24</v>
      </c>
      <c r="D1" s="119" t="s">
        <v>25</v>
      </c>
      <c r="E1" s="119" t="s">
        <v>26</v>
      </c>
      <c r="F1" s="119" t="s">
        <v>42</v>
      </c>
    </row>
    <row r="2" spans="1:9" x14ac:dyDescent="0.35">
      <c r="A2" s="518" t="s">
        <v>178</v>
      </c>
      <c r="B2" s="307" t="s">
        <v>769</v>
      </c>
      <c r="C2" s="275">
        <v>45578</v>
      </c>
      <c r="D2" s="287" t="s">
        <v>38</v>
      </c>
      <c r="E2" s="287" t="s">
        <v>1</v>
      </c>
      <c r="F2" s="557" t="s">
        <v>38</v>
      </c>
      <c r="H2" s="517" t="s">
        <v>20</v>
      </c>
      <c r="I2" s="517"/>
    </row>
    <row r="3" spans="1:9" x14ac:dyDescent="0.35">
      <c r="A3" s="515"/>
      <c r="B3" s="303" t="s">
        <v>770</v>
      </c>
      <c r="C3" s="268">
        <v>45578</v>
      </c>
      <c r="D3" s="270" t="s">
        <v>771</v>
      </c>
      <c r="E3" s="270" t="s">
        <v>772</v>
      </c>
      <c r="F3" s="545"/>
      <c r="H3" s="8" t="s">
        <v>28</v>
      </c>
      <c r="I3" s="7" t="s">
        <v>30</v>
      </c>
    </row>
    <row r="4" spans="1:9" x14ac:dyDescent="0.35">
      <c r="A4" s="515"/>
      <c r="B4" s="303" t="s">
        <v>773</v>
      </c>
      <c r="C4" s="268">
        <v>45578</v>
      </c>
      <c r="D4" s="270" t="s">
        <v>1</v>
      </c>
      <c r="E4" s="308" t="s">
        <v>772</v>
      </c>
      <c r="F4" s="545"/>
      <c r="H4" s="9" t="s">
        <v>29</v>
      </c>
      <c r="I4" s="7" t="s">
        <v>999</v>
      </c>
    </row>
    <row r="5" spans="1:9" x14ac:dyDescent="0.35">
      <c r="A5" s="515"/>
      <c r="B5" s="303" t="s">
        <v>774</v>
      </c>
      <c r="C5" s="268">
        <v>45578</v>
      </c>
      <c r="D5" s="270" t="s">
        <v>38</v>
      </c>
      <c r="E5" s="308" t="s">
        <v>771</v>
      </c>
      <c r="F5" s="545"/>
      <c r="H5" s="10" t="s">
        <v>31</v>
      </c>
      <c r="I5" t="s">
        <v>32</v>
      </c>
    </row>
    <row r="6" spans="1:9" x14ac:dyDescent="0.35">
      <c r="A6" s="515"/>
      <c r="B6" s="303" t="s">
        <v>775</v>
      </c>
      <c r="C6" s="268">
        <v>45578</v>
      </c>
      <c r="D6" s="270" t="s">
        <v>771</v>
      </c>
      <c r="E6" s="308" t="s">
        <v>1</v>
      </c>
      <c r="F6" s="545"/>
      <c r="H6" s="11" t="s">
        <v>33</v>
      </c>
      <c r="I6" t="s">
        <v>34</v>
      </c>
    </row>
    <row r="7" spans="1:9" x14ac:dyDescent="0.35">
      <c r="A7" s="515"/>
      <c r="B7" s="303" t="s">
        <v>776</v>
      </c>
      <c r="C7" s="282">
        <v>45578</v>
      </c>
      <c r="D7" s="270" t="s">
        <v>772</v>
      </c>
      <c r="E7" s="308" t="s">
        <v>38</v>
      </c>
      <c r="F7" s="585"/>
    </row>
    <row r="8" spans="1:9" x14ac:dyDescent="0.35">
      <c r="A8" s="514" t="s">
        <v>179</v>
      </c>
      <c r="B8" s="307" t="s">
        <v>777</v>
      </c>
      <c r="C8" s="268">
        <v>45606</v>
      </c>
      <c r="D8" s="287" t="s">
        <v>1</v>
      </c>
      <c r="E8" s="287" t="s">
        <v>38</v>
      </c>
      <c r="F8" s="591" t="s">
        <v>3</v>
      </c>
    </row>
    <row r="9" spans="1:9" x14ac:dyDescent="0.35">
      <c r="A9" s="515"/>
      <c r="B9" s="303" t="s">
        <v>778</v>
      </c>
      <c r="C9" s="268">
        <v>45606</v>
      </c>
      <c r="D9" s="270" t="s">
        <v>772</v>
      </c>
      <c r="E9" s="270" t="s">
        <v>771</v>
      </c>
      <c r="F9" s="548"/>
    </row>
    <row r="10" spans="1:9" x14ac:dyDescent="0.35">
      <c r="A10" s="515"/>
      <c r="B10" s="303" t="s">
        <v>779</v>
      </c>
      <c r="C10" s="268">
        <v>45606</v>
      </c>
      <c r="D10" s="270" t="s">
        <v>772</v>
      </c>
      <c r="E10" s="270" t="s">
        <v>1</v>
      </c>
      <c r="F10" s="548"/>
    </row>
    <row r="11" spans="1:9" x14ac:dyDescent="0.35">
      <c r="A11" s="515"/>
      <c r="B11" s="303" t="s">
        <v>780</v>
      </c>
      <c r="C11" s="268">
        <v>45606</v>
      </c>
      <c r="D11" s="270" t="s">
        <v>771</v>
      </c>
      <c r="E11" s="270" t="s">
        <v>38</v>
      </c>
      <c r="F11" s="548"/>
    </row>
    <row r="12" spans="1:9" x14ac:dyDescent="0.35">
      <c r="A12" s="515"/>
      <c r="B12" s="303" t="s">
        <v>781</v>
      </c>
      <c r="C12" s="268">
        <v>45606</v>
      </c>
      <c r="D12" s="270" t="s">
        <v>1</v>
      </c>
      <c r="E12" s="270" t="s">
        <v>771</v>
      </c>
      <c r="F12" s="548"/>
    </row>
    <row r="13" spans="1:9" x14ac:dyDescent="0.35">
      <c r="A13" s="516"/>
      <c r="B13" s="312" t="s">
        <v>782</v>
      </c>
      <c r="C13" s="282">
        <v>45606</v>
      </c>
      <c r="D13" s="283" t="s">
        <v>38</v>
      </c>
      <c r="E13" s="322" t="s">
        <v>772</v>
      </c>
      <c r="F13" s="548"/>
    </row>
    <row r="14" spans="1:9" x14ac:dyDescent="0.35">
      <c r="A14" s="515" t="s">
        <v>180</v>
      </c>
      <c r="B14" s="307" t="s">
        <v>783</v>
      </c>
      <c r="C14" s="268">
        <v>45634</v>
      </c>
      <c r="D14" s="287" t="s">
        <v>38</v>
      </c>
      <c r="E14" s="287" t="s">
        <v>1</v>
      </c>
      <c r="F14" s="591" t="s">
        <v>1</v>
      </c>
    </row>
    <row r="15" spans="1:9" x14ac:dyDescent="0.35">
      <c r="A15" s="515"/>
      <c r="B15" s="303" t="s">
        <v>784</v>
      </c>
      <c r="C15" s="268">
        <v>45634</v>
      </c>
      <c r="D15" s="270" t="s">
        <v>771</v>
      </c>
      <c r="E15" s="270" t="s">
        <v>772</v>
      </c>
      <c r="F15" s="548"/>
    </row>
    <row r="16" spans="1:9" x14ac:dyDescent="0.35">
      <c r="A16" s="515"/>
      <c r="B16" s="303" t="s">
        <v>785</v>
      </c>
      <c r="C16" s="268">
        <v>45634</v>
      </c>
      <c r="D16" s="270" t="s">
        <v>1</v>
      </c>
      <c r="E16" s="270" t="s">
        <v>772</v>
      </c>
      <c r="F16" s="548"/>
    </row>
    <row r="17" spans="1:9" x14ac:dyDescent="0.35">
      <c r="A17" s="515"/>
      <c r="B17" s="303" t="s">
        <v>786</v>
      </c>
      <c r="C17" s="268">
        <v>45634</v>
      </c>
      <c r="D17" s="270" t="s">
        <v>38</v>
      </c>
      <c r="E17" s="270" t="s">
        <v>771</v>
      </c>
      <c r="F17" s="548"/>
    </row>
    <row r="18" spans="1:9" x14ac:dyDescent="0.35">
      <c r="A18" s="515"/>
      <c r="B18" s="303" t="s">
        <v>787</v>
      </c>
      <c r="C18" s="268">
        <v>45634</v>
      </c>
      <c r="D18" s="270" t="s">
        <v>771</v>
      </c>
      <c r="E18" s="270" t="s">
        <v>1</v>
      </c>
      <c r="F18" s="548"/>
    </row>
    <row r="19" spans="1:9" x14ac:dyDescent="0.35">
      <c r="A19" s="515"/>
      <c r="B19" s="312" t="s">
        <v>788</v>
      </c>
      <c r="C19" s="282">
        <v>45634</v>
      </c>
      <c r="D19" s="270" t="s">
        <v>772</v>
      </c>
      <c r="E19" s="308" t="s">
        <v>38</v>
      </c>
      <c r="F19" s="548"/>
    </row>
    <row r="20" spans="1:9" x14ac:dyDescent="0.35">
      <c r="A20" s="514" t="s">
        <v>181</v>
      </c>
      <c r="B20" s="307" t="s">
        <v>789</v>
      </c>
      <c r="C20" s="268">
        <v>45683</v>
      </c>
      <c r="D20" s="287" t="s">
        <v>1</v>
      </c>
      <c r="E20" s="287" t="s">
        <v>38</v>
      </c>
      <c r="F20" s="557" t="s">
        <v>38</v>
      </c>
    </row>
    <row r="21" spans="1:9" x14ac:dyDescent="0.35">
      <c r="A21" s="515"/>
      <c r="B21" s="303" t="s">
        <v>790</v>
      </c>
      <c r="C21" s="268">
        <v>45683</v>
      </c>
      <c r="D21" s="270" t="s">
        <v>772</v>
      </c>
      <c r="E21" s="270" t="s">
        <v>771</v>
      </c>
      <c r="F21" s="545"/>
    </row>
    <row r="22" spans="1:9" x14ac:dyDescent="0.35">
      <c r="A22" s="515"/>
      <c r="B22" s="303" t="s">
        <v>791</v>
      </c>
      <c r="C22" s="268">
        <v>45683</v>
      </c>
      <c r="D22" s="270" t="s">
        <v>772</v>
      </c>
      <c r="E22" s="270" t="s">
        <v>1</v>
      </c>
      <c r="F22" s="545"/>
    </row>
    <row r="23" spans="1:9" x14ac:dyDescent="0.35">
      <c r="A23" s="515"/>
      <c r="B23" s="303" t="s">
        <v>792</v>
      </c>
      <c r="C23" s="268">
        <v>45683</v>
      </c>
      <c r="D23" s="270" t="s">
        <v>771</v>
      </c>
      <c r="E23" s="270" t="s">
        <v>38</v>
      </c>
      <c r="F23" s="545"/>
    </row>
    <row r="24" spans="1:9" x14ac:dyDescent="0.35">
      <c r="A24" s="515"/>
      <c r="B24" s="303" t="s">
        <v>793</v>
      </c>
      <c r="C24" s="268">
        <v>45683</v>
      </c>
      <c r="D24" s="270" t="s">
        <v>1</v>
      </c>
      <c r="E24" s="270" t="s">
        <v>771</v>
      </c>
      <c r="F24" s="545"/>
    </row>
    <row r="25" spans="1:9" x14ac:dyDescent="0.35">
      <c r="A25" s="516"/>
      <c r="B25" s="312" t="s">
        <v>794</v>
      </c>
      <c r="C25" s="282">
        <v>45683</v>
      </c>
      <c r="D25" s="283" t="s">
        <v>38</v>
      </c>
      <c r="E25" s="322" t="s">
        <v>772</v>
      </c>
      <c r="F25" s="585"/>
    </row>
    <row r="26" spans="1:9" x14ac:dyDescent="0.35">
      <c r="A26" s="515" t="s">
        <v>182</v>
      </c>
      <c r="B26" s="303" t="s">
        <v>795</v>
      </c>
      <c r="C26" s="268">
        <v>45697</v>
      </c>
      <c r="D26" s="287" t="s">
        <v>38</v>
      </c>
      <c r="E26" s="287" t="s">
        <v>1</v>
      </c>
      <c r="F26" s="591" t="s">
        <v>3</v>
      </c>
      <c r="H26" s="517"/>
      <c r="I26" s="517"/>
    </row>
    <row r="27" spans="1:9" x14ac:dyDescent="0.35">
      <c r="A27" s="515"/>
      <c r="B27" s="303" t="s">
        <v>796</v>
      </c>
      <c r="C27" s="268">
        <v>45697</v>
      </c>
      <c r="D27" s="270" t="s">
        <v>771</v>
      </c>
      <c r="E27" s="270" t="s">
        <v>772</v>
      </c>
      <c r="F27" s="548"/>
      <c r="H27" s="8"/>
      <c r="I27" s="7"/>
    </row>
    <row r="28" spans="1:9" x14ac:dyDescent="0.35">
      <c r="A28" s="515"/>
      <c r="B28" s="303" t="s">
        <v>797</v>
      </c>
      <c r="C28" s="268">
        <v>45697</v>
      </c>
      <c r="D28" s="270" t="s">
        <v>1</v>
      </c>
      <c r="E28" s="270" t="s">
        <v>772</v>
      </c>
      <c r="F28" s="548"/>
      <c r="H28" s="9"/>
      <c r="I28" s="7"/>
    </row>
    <row r="29" spans="1:9" x14ac:dyDescent="0.35">
      <c r="A29" s="515"/>
      <c r="B29" s="303" t="s">
        <v>798</v>
      </c>
      <c r="C29" s="268">
        <v>45697</v>
      </c>
      <c r="D29" s="270" t="s">
        <v>38</v>
      </c>
      <c r="E29" s="270" t="s">
        <v>771</v>
      </c>
      <c r="F29" s="548"/>
      <c r="H29" s="10"/>
    </row>
    <row r="30" spans="1:9" x14ac:dyDescent="0.35">
      <c r="A30" s="515"/>
      <c r="B30" s="303" t="s">
        <v>799</v>
      </c>
      <c r="C30" s="268">
        <v>45697</v>
      </c>
      <c r="D30" s="270" t="s">
        <v>771</v>
      </c>
      <c r="E30" s="270" t="s">
        <v>1</v>
      </c>
      <c r="F30" s="548"/>
      <c r="H30" s="11"/>
    </row>
    <row r="31" spans="1:9" x14ac:dyDescent="0.35">
      <c r="A31" s="515"/>
      <c r="B31" s="303" t="s">
        <v>800</v>
      </c>
      <c r="C31" s="268">
        <v>45697</v>
      </c>
      <c r="D31" s="283" t="s">
        <v>772</v>
      </c>
      <c r="E31" s="322" t="s">
        <v>38</v>
      </c>
      <c r="F31" s="548"/>
    </row>
    <row r="32" spans="1:9" x14ac:dyDescent="0.35">
      <c r="A32" s="514" t="s">
        <v>183</v>
      </c>
      <c r="B32" s="307" t="s">
        <v>801</v>
      </c>
      <c r="C32" s="286">
        <v>45732</v>
      </c>
      <c r="D32" s="287" t="s">
        <v>1</v>
      </c>
      <c r="E32" s="287" t="s">
        <v>38</v>
      </c>
      <c r="F32" s="591" t="s">
        <v>1</v>
      </c>
    </row>
    <row r="33" spans="1:6" x14ac:dyDescent="0.35">
      <c r="A33" s="515"/>
      <c r="B33" s="303" t="s">
        <v>802</v>
      </c>
      <c r="C33" s="268">
        <v>45732</v>
      </c>
      <c r="D33" s="270" t="s">
        <v>772</v>
      </c>
      <c r="E33" s="270" t="s">
        <v>771</v>
      </c>
      <c r="F33" s="548"/>
    </row>
    <row r="34" spans="1:6" x14ac:dyDescent="0.35">
      <c r="A34" s="515"/>
      <c r="B34" s="303" t="s">
        <v>803</v>
      </c>
      <c r="C34" s="268">
        <v>45732</v>
      </c>
      <c r="D34" s="270" t="s">
        <v>772</v>
      </c>
      <c r="E34" s="270" t="s">
        <v>1</v>
      </c>
      <c r="F34" s="548"/>
    </row>
    <row r="35" spans="1:6" x14ac:dyDescent="0.35">
      <c r="A35" s="515"/>
      <c r="B35" s="303" t="s">
        <v>804</v>
      </c>
      <c r="C35" s="268">
        <v>45732</v>
      </c>
      <c r="D35" s="270" t="s">
        <v>771</v>
      </c>
      <c r="E35" s="270" t="s">
        <v>38</v>
      </c>
      <c r="F35" s="548"/>
    </row>
    <row r="36" spans="1:6" x14ac:dyDescent="0.35">
      <c r="A36" s="515"/>
      <c r="B36" s="303" t="s">
        <v>805</v>
      </c>
      <c r="C36" s="268">
        <v>45732</v>
      </c>
      <c r="D36" s="270" t="s">
        <v>1</v>
      </c>
      <c r="E36" s="11" t="s">
        <v>771</v>
      </c>
      <c r="F36" s="548"/>
    </row>
    <row r="37" spans="1:6" ht="15" thickBot="1" x14ac:dyDescent="0.4">
      <c r="A37" s="534"/>
      <c r="B37" s="332" t="s">
        <v>806</v>
      </c>
      <c r="C37" s="333">
        <v>45732</v>
      </c>
      <c r="D37" s="334" t="s">
        <v>38</v>
      </c>
      <c r="E37" s="391" t="s">
        <v>772</v>
      </c>
      <c r="F37" s="549"/>
    </row>
    <row r="43" spans="1:6" x14ac:dyDescent="0.35">
      <c r="B43" s="37"/>
      <c r="D43" s="126"/>
      <c r="E43" s="126"/>
    </row>
    <row r="44" spans="1:6" x14ac:dyDescent="0.35">
      <c r="D44" s="126"/>
      <c r="E44" s="126"/>
    </row>
    <row r="45" spans="1:6" x14ac:dyDescent="0.35">
      <c r="D45" s="126"/>
      <c r="E45" s="126"/>
    </row>
    <row r="46" spans="1:6" x14ac:dyDescent="0.35">
      <c r="D46" s="127"/>
      <c r="E46" s="126"/>
    </row>
  </sheetData>
  <autoFilter ref="A1:F1" xr:uid="{3344046B-4771-4232-9AB9-F7423EEDEBC1}"/>
  <mergeCells count="14">
    <mergeCell ref="H2:I2"/>
    <mergeCell ref="A8:A13"/>
    <mergeCell ref="F8:F13"/>
    <mergeCell ref="A32:A37"/>
    <mergeCell ref="F32:F37"/>
    <mergeCell ref="A26:A31"/>
    <mergeCell ref="F26:F31"/>
    <mergeCell ref="H26:I26"/>
    <mergeCell ref="A14:A19"/>
    <mergeCell ref="F14:F19"/>
    <mergeCell ref="A20:A25"/>
    <mergeCell ref="F20:F25"/>
    <mergeCell ref="A2:A7"/>
    <mergeCell ref="F2:F7"/>
  </mergeCells>
  <phoneticPr fontId="20" type="noConversion"/>
  <pageMargins left="0.7" right="0.7" top="0.75" bottom="0.75" header="0.3" footer="0.3"/>
  <pageSetup paperSize="9" orientation="portrait" horizontalDpi="4294967293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5E930-4622-4655-9543-C0D4D5B0A412}">
  <sheetPr>
    <tabColor rgb="FF0070C0"/>
  </sheetPr>
  <dimension ref="A1:I19"/>
  <sheetViews>
    <sheetView zoomScaleNormal="100" workbookViewId="0">
      <pane ySplit="1" topLeftCell="A2" activePane="bottomLeft" state="frozen"/>
      <selection activeCell="D41" sqref="D41"/>
      <selection pane="bottomLeft"/>
    </sheetView>
  </sheetViews>
  <sheetFormatPr defaultRowHeight="14.5" x14ac:dyDescent="0.35"/>
  <cols>
    <col min="1" max="1" width="9" bestFit="1" customWidth="1"/>
    <col min="2" max="2" width="14.7265625" bestFit="1" customWidth="1"/>
    <col min="3" max="3" width="13.453125" style="16" bestFit="1" customWidth="1"/>
    <col min="4" max="5" width="32.81640625" customWidth="1"/>
    <col min="6" max="6" width="32.7265625" customWidth="1"/>
    <col min="7" max="7" width="9.1796875" customWidth="1"/>
    <col min="9" max="9" width="34.26953125" bestFit="1" customWidth="1"/>
  </cols>
  <sheetData>
    <row r="1" spans="1:9" ht="26.5" thickBot="1" x14ac:dyDescent="0.4">
      <c r="A1" s="119" t="s">
        <v>22</v>
      </c>
      <c r="B1" s="119" t="s">
        <v>23</v>
      </c>
      <c r="C1" s="119" t="s">
        <v>24</v>
      </c>
      <c r="D1" s="119" t="s">
        <v>25</v>
      </c>
      <c r="E1" s="119" t="s">
        <v>26</v>
      </c>
      <c r="F1" s="119" t="s">
        <v>42</v>
      </c>
    </row>
    <row r="2" spans="1:9" x14ac:dyDescent="0.35">
      <c r="A2" s="518" t="s">
        <v>178</v>
      </c>
      <c r="B2" s="307" t="s">
        <v>807</v>
      </c>
      <c r="C2" s="275">
        <v>45613</v>
      </c>
      <c r="D2" s="287" t="s">
        <v>3</v>
      </c>
      <c r="E2" s="287" t="s">
        <v>1</v>
      </c>
      <c r="F2" s="557" t="s">
        <v>38</v>
      </c>
      <c r="H2" s="517" t="s">
        <v>20</v>
      </c>
      <c r="I2" s="517"/>
    </row>
    <row r="3" spans="1:9" x14ac:dyDescent="0.35">
      <c r="A3" s="515"/>
      <c r="B3" s="303" t="s">
        <v>808</v>
      </c>
      <c r="C3" s="268">
        <v>45613</v>
      </c>
      <c r="D3" s="270" t="s">
        <v>38</v>
      </c>
      <c r="E3" s="270" t="s">
        <v>3</v>
      </c>
      <c r="F3" s="545"/>
      <c r="H3" s="8" t="s">
        <v>28</v>
      </c>
      <c r="I3" s="7" t="s">
        <v>30</v>
      </c>
    </row>
    <row r="4" spans="1:9" x14ac:dyDescent="0.35">
      <c r="A4" s="515"/>
      <c r="B4" s="303" t="s">
        <v>809</v>
      </c>
      <c r="C4" s="268">
        <v>45613</v>
      </c>
      <c r="D4" s="270" t="s">
        <v>1</v>
      </c>
      <c r="E4" s="308" t="s">
        <v>38</v>
      </c>
      <c r="F4" s="545"/>
      <c r="H4" s="9" t="s">
        <v>29</v>
      </c>
      <c r="I4" s="7" t="s">
        <v>999</v>
      </c>
    </row>
    <row r="5" spans="1:9" x14ac:dyDescent="0.35">
      <c r="A5" s="514" t="s">
        <v>179</v>
      </c>
      <c r="B5" s="307" t="s">
        <v>810</v>
      </c>
      <c r="C5" s="286">
        <v>45641</v>
      </c>
      <c r="D5" s="287" t="s">
        <v>1</v>
      </c>
      <c r="E5" s="287" t="s">
        <v>3</v>
      </c>
      <c r="F5" s="591" t="s">
        <v>3</v>
      </c>
      <c r="H5" s="10" t="s">
        <v>31</v>
      </c>
      <c r="I5" t="s">
        <v>32</v>
      </c>
    </row>
    <row r="6" spans="1:9" x14ac:dyDescent="0.35">
      <c r="A6" s="515"/>
      <c r="B6" s="303" t="s">
        <v>811</v>
      </c>
      <c r="C6" s="268">
        <v>45641</v>
      </c>
      <c r="D6" s="270" t="s">
        <v>3</v>
      </c>
      <c r="E6" s="270" t="s">
        <v>38</v>
      </c>
      <c r="F6" s="548"/>
      <c r="H6" s="11" t="s">
        <v>33</v>
      </c>
      <c r="I6" t="s">
        <v>34</v>
      </c>
    </row>
    <row r="7" spans="1:9" x14ac:dyDescent="0.35">
      <c r="A7" s="516"/>
      <c r="B7" s="303" t="s">
        <v>812</v>
      </c>
      <c r="C7" s="282">
        <v>45641</v>
      </c>
      <c r="D7" s="270" t="s">
        <v>38</v>
      </c>
      <c r="E7" s="270" t="s">
        <v>1</v>
      </c>
      <c r="F7" s="548"/>
    </row>
    <row r="8" spans="1:9" x14ac:dyDescent="0.35">
      <c r="A8" s="515" t="s">
        <v>180</v>
      </c>
      <c r="B8" s="307" t="s">
        <v>813</v>
      </c>
      <c r="C8" s="268">
        <v>45676</v>
      </c>
      <c r="D8" s="287" t="s">
        <v>3</v>
      </c>
      <c r="E8" s="287" t="s">
        <v>1</v>
      </c>
      <c r="F8" s="591" t="s">
        <v>1</v>
      </c>
    </row>
    <row r="9" spans="1:9" x14ac:dyDescent="0.35">
      <c r="A9" s="515"/>
      <c r="B9" s="303" t="s">
        <v>814</v>
      </c>
      <c r="C9" s="268">
        <v>45676</v>
      </c>
      <c r="D9" s="270" t="s">
        <v>38</v>
      </c>
      <c r="E9" s="270" t="s">
        <v>3</v>
      </c>
      <c r="F9" s="548"/>
    </row>
    <row r="10" spans="1:9" x14ac:dyDescent="0.35">
      <c r="A10" s="515"/>
      <c r="B10" s="312" t="s">
        <v>815</v>
      </c>
      <c r="C10" s="282">
        <v>45676</v>
      </c>
      <c r="D10" s="270" t="s">
        <v>1</v>
      </c>
      <c r="E10" s="308" t="s">
        <v>38</v>
      </c>
      <c r="F10" s="548"/>
    </row>
    <row r="11" spans="1:9" x14ac:dyDescent="0.35">
      <c r="A11" s="514" t="s">
        <v>181</v>
      </c>
      <c r="B11" s="307" t="s">
        <v>816</v>
      </c>
      <c r="C11" s="268">
        <v>45725</v>
      </c>
      <c r="D11" s="287" t="s">
        <v>1</v>
      </c>
      <c r="E11" s="287" t="s">
        <v>3</v>
      </c>
      <c r="F11" s="557" t="s">
        <v>1</v>
      </c>
    </row>
    <row r="12" spans="1:9" x14ac:dyDescent="0.35">
      <c r="A12" s="515"/>
      <c r="B12" s="303" t="s">
        <v>817</v>
      </c>
      <c r="C12" s="268">
        <v>45725</v>
      </c>
      <c r="D12" s="270" t="s">
        <v>3</v>
      </c>
      <c r="E12" s="270" t="s">
        <v>38</v>
      </c>
      <c r="F12" s="545"/>
    </row>
    <row r="13" spans="1:9" x14ac:dyDescent="0.35">
      <c r="A13" s="516"/>
      <c r="B13" s="312" t="s">
        <v>818</v>
      </c>
      <c r="C13" s="282">
        <v>45725</v>
      </c>
      <c r="D13" s="283" t="s">
        <v>38</v>
      </c>
      <c r="E13" s="322" t="s">
        <v>1</v>
      </c>
      <c r="F13" s="585"/>
    </row>
    <row r="14" spans="1:9" x14ac:dyDescent="0.35">
      <c r="A14" s="515" t="s">
        <v>182</v>
      </c>
      <c r="B14" s="303" t="s">
        <v>819</v>
      </c>
      <c r="C14" s="268">
        <v>45746</v>
      </c>
      <c r="D14" s="287" t="s">
        <v>3</v>
      </c>
      <c r="E14" s="287" t="s">
        <v>1</v>
      </c>
      <c r="F14" s="591" t="s">
        <v>3</v>
      </c>
      <c r="H14" s="517"/>
      <c r="I14" s="517"/>
    </row>
    <row r="15" spans="1:9" x14ac:dyDescent="0.35">
      <c r="A15" s="515"/>
      <c r="B15" s="303" t="s">
        <v>820</v>
      </c>
      <c r="C15" s="268">
        <v>45746</v>
      </c>
      <c r="D15" s="270" t="s">
        <v>38</v>
      </c>
      <c r="E15" s="270" t="s">
        <v>3</v>
      </c>
      <c r="F15" s="548"/>
      <c r="H15" s="8"/>
      <c r="I15" s="7"/>
    </row>
    <row r="16" spans="1:9" x14ac:dyDescent="0.35">
      <c r="A16" s="515"/>
      <c r="B16" s="303" t="s">
        <v>821</v>
      </c>
      <c r="C16" s="282">
        <v>45746</v>
      </c>
      <c r="D16" s="283" t="s">
        <v>1</v>
      </c>
      <c r="E16" s="322" t="s">
        <v>38</v>
      </c>
      <c r="F16" s="548"/>
    </row>
    <row r="17" spans="1:6" x14ac:dyDescent="0.35">
      <c r="A17" s="514" t="s">
        <v>183</v>
      </c>
      <c r="B17" s="307" t="s">
        <v>822</v>
      </c>
      <c r="C17" s="286">
        <v>45760</v>
      </c>
      <c r="D17" s="287" t="s">
        <v>1</v>
      </c>
      <c r="E17" s="287" t="s">
        <v>3</v>
      </c>
      <c r="F17" s="591" t="s">
        <v>38</v>
      </c>
    </row>
    <row r="18" spans="1:6" x14ac:dyDescent="0.35">
      <c r="A18" s="515"/>
      <c r="B18" s="303" t="s">
        <v>823</v>
      </c>
      <c r="C18" s="268">
        <v>45760</v>
      </c>
      <c r="D18" s="270" t="s">
        <v>3</v>
      </c>
      <c r="E18" s="11" t="s">
        <v>38</v>
      </c>
      <c r="F18" s="548"/>
    </row>
    <row r="19" spans="1:6" ht="15" thickBot="1" x14ac:dyDescent="0.4">
      <c r="A19" s="534"/>
      <c r="B19" s="332" t="s">
        <v>824</v>
      </c>
      <c r="C19" s="333">
        <v>45760</v>
      </c>
      <c r="D19" s="334" t="s">
        <v>38</v>
      </c>
      <c r="E19" s="391" t="s">
        <v>1</v>
      </c>
      <c r="F19" s="549"/>
    </row>
  </sheetData>
  <autoFilter ref="A1:F1" xr:uid="{BFB5E930-4622-4655-9543-C0D4D5B0A412}"/>
  <mergeCells count="14">
    <mergeCell ref="A17:A19"/>
    <mergeCell ref="F17:F19"/>
    <mergeCell ref="H2:I2"/>
    <mergeCell ref="A2:A4"/>
    <mergeCell ref="F2:F4"/>
    <mergeCell ref="A5:A7"/>
    <mergeCell ref="F5:F7"/>
    <mergeCell ref="A8:A10"/>
    <mergeCell ref="F8:F10"/>
    <mergeCell ref="A11:A13"/>
    <mergeCell ref="F11:F13"/>
    <mergeCell ref="A14:A16"/>
    <mergeCell ref="F14:F16"/>
    <mergeCell ref="H14:I14"/>
  </mergeCells>
  <phoneticPr fontId="20" type="noConversion"/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04F75-CC29-4924-BB2D-AD3C76F8C0AC}">
  <sheetPr>
    <tabColor rgb="FFFFC000"/>
  </sheetPr>
  <dimension ref="A1:J57"/>
  <sheetViews>
    <sheetView zoomScaleNormal="100" workbookViewId="0">
      <pane ySplit="1" topLeftCell="A2" activePane="bottomLeft" state="frozen"/>
      <selection activeCell="D41" sqref="D41"/>
      <selection pane="bottomLeft"/>
    </sheetView>
  </sheetViews>
  <sheetFormatPr defaultRowHeight="14.5" x14ac:dyDescent="0.35"/>
  <cols>
    <col min="1" max="1" width="9" bestFit="1" customWidth="1"/>
    <col min="2" max="2" width="14.7265625" bestFit="1" customWidth="1"/>
    <col min="3" max="3" width="13.453125" style="16" bestFit="1" customWidth="1"/>
    <col min="4" max="4" width="36.453125" customWidth="1"/>
    <col min="5" max="5" width="35.7265625" customWidth="1"/>
    <col min="6" max="6" width="11.1796875" customWidth="1"/>
    <col min="7" max="7" width="27.90625" customWidth="1"/>
    <col min="8" max="8" width="5.36328125" customWidth="1"/>
    <col min="10" max="10" width="34.26953125" bestFit="1" customWidth="1"/>
  </cols>
  <sheetData>
    <row r="1" spans="1:10" ht="26.5" thickBot="1" x14ac:dyDescent="0.4">
      <c r="A1" s="119" t="s">
        <v>22</v>
      </c>
      <c r="B1" s="119" t="s">
        <v>23</v>
      </c>
      <c r="C1" s="119" t="s">
        <v>24</v>
      </c>
      <c r="D1" s="119" t="s">
        <v>25</v>
      </c>
      <c r="E1" s="119" t="s">
        <v>26</v>
      </c>
      <c r="F1" s="119" t="s">
        <v>27</v>
      </c>
      <c r="G1" s="119" t="s">
        <v>42</v>
      </c>
      <c r="H1" s="6"/>
    </row>
    <row r="2" spans="1:10" x14ac:dyDescent="0.35">
      <c r="A2" s="570" t="s">
        <v>178</v>
      </c>
      <c r="B2" s="327" t="s">
        <v>1595</v>
      </c>
      <c r="C2" s="414">
        <v>45752</v>
      </c>
      <c r="D2" s="415" t="s">
        <v>1</v>
      </c>
      <c r="E2" s="415" t="s">
        <v>1202</v>
      </c>
      <c r="F2" s="416" t="s">
        <v>1257</v>
      </c>
      <c r="G2" s="535" t="s">
        <v>1154</v>
      </c>
      <c r="I2" s="129" t="s">
        <v>20</v>
      </c>
      <c r="J2" s="129"/>
    </row>
    <row r="3" spans="1:10" x14ac:dyDescent="0.35">
      <c r="A3" s="571"/>
      <c r="B3" s="313" t="s">
        <v>1596</v>
      </c>
      <c r="C3" s="417">
        <v>45752</v>
      </c>
      <c r="D3" s="418" t="s">
        <v>41</v>
      </c>
      <c r="E3" s="418" t="s">
        <v>826</v>
      </c>
      <c r="F3" s="419" t="s">
        <v>1257</v>
      </c>
      <c r="G3" s="536"/>
      <c r="I3" s="8" t="s">
        <v>28</v>
      </c>
      <c r="J3" s="7" t="s">
        <v>30</v>
      </c>
    </row>
    <row r="4" spans="1:10" x14ac:dyDescent="0.35">
      <c r="A4" s="571"/>
      <c r="B4" s="313" t="s">
        <v>1597</v>
      </c>
      <c r="C4" s="417">
        <v>45752</v>
      </c>
      <c r="D4" s="418" t="s">
        <v>1202</v>
      </c>
      <c r="E4" s="418" t="s">
        <v>41</v>
      </c>
      <c r="F4" s="419" t="s">
        <v>1257</v>
      </c>
      <c r="G4" s="536"/>
      <c r="I4" s="9" t="s">
        <v>29</v>
      </c>
      <c r="J4" s="7" t="s">
        <v>999</v>
      </c>
    </row>
    <row r="5" spans="1:10" x14ac:dyDescent="0.35">
      <c r="A5" s="571"/>
      <c r="B5" s="313" t="s">
        <v>1598</v>
      </c>
      <c r="C5" s="417">
        <v>45752</v>
      </c>
      <c r="D5" s="418" t="s">
        <v>1154</v>
      </c>
      <c r="E5" s="418" t="s">
        <v>1</v>
      </c>
      <c r="F5" s="419" t="s">
        <v>1257</v>
      </c>
      <c r="G5" s="536"/>
      <c r="I5" s="10" t="s">
        <v>31</v>
      </c>
      <c r="J5" t="s">
        <v>32</v>
      </c>
    </row>
    <row r="6" spans="1:10" x14ac:dyDescent="0.35">
      <c r="A6" s="571"/>
      <c r="B6" s="313" t="s">
        <v>1599</v>
      </c>
      <c r="C6" s="417">
        <v>45752</v>
      </c>
      <c r="D6" s="418" t="s">
        <v>41</v>
      </c>
      <c r="E6" s="418" t="s">
        <v>1154</v>
      </c>
      <c r="F6" s="419" t="s">
        <v>1257</v>
      </c>
      <c r="G6" s="536"/>
      <c r="I6" s="11" t="s">
        <v>33</v>
      </c>
      <c r="J6" t="s">
        <v>34</v>
      </c>
    </row>
    <row r="7" spans="1:10" x14ac:dyDescent="0.35">
      <c r="A7" s="571"/>
      <c r="B7" s="313" t="s">
        <v>1600</v>
      </c>
      <c r="C7" s="417">
        <v>45752</v>
      </c>
      <c r="D7" s="418" t="s">
        <v>826</v>
      </c>
      <c r="E7" s="418" t="s">
        <v>1202</v>
      </c>
      <c r="F7" s="419" t="s">
        <v>1257</v>
      </c>
      <c r="G7" s="536"/>
    </row>
    <row r="8" spans="1:10" x14ac:dyDescent="0.35">
      <c r="A8" s="571"/>
      <c r="B8" s="313" t="s">
        <v>1601</v>
      </c>
      <c r="C8" s="417">
        <v>45752</v>
      </c>
      <c r="D8" s="418" t="s">
        <v>1154</v>
      </c>
      <c r="E8" s="418" t="s">
        <v>826</v>
      </c>
      <c r="F8" s="419" t="s">
        <v>1257</v>
      </c>
      <c r="G8" s="536"/>
    </row>
    <row r="9" spans="1:10" x14ac:dyDescent="0.35">
      <c r="A9" s="571"/>
      <c r="B9" s="313" t="s">
        <v>1602</v>
      </c>
      <c r="C9" s="417">
        <v>45752</v>
      </c>
      <c r="D9" s="418" t="s">
        <v>1</v>
      </c>
      <c r="E9" s="418" t="s">
        <v>41</v>
      </c>
      <c r="F9" s="419" t="s">
        <v>1257</v>
      </c>
      <c r="G9" s="536"/>
    </row>
    <row r="10" spans="1:10" x14ac:dyDescent="0.35">
      <c r="A10" s="571"/>
      <c r="B10" s="313" t="s">
        <v>1603</v>
      </c>
      <c r="C10" s="417">
        <v>45752</v>
      </c>
      <c r="D10" s="418" t="s">
        <v>826</v>
      </c>
      <c r="E10" s="418" t="s">
        <v>1</v>
      </c>
      <c r="F10" s="419" t="s">
        <v>1257</v>
      </c>
      <c r="G10" s="536"/>
    </row>
    <row r="11" spans="1:10" ht="15" thickBot="1" x14ac:dyDescent="0.4">
      <c r="A11" s="572"/>
      <c r="B11" s="314" t="s">
        <v>1604</v>
      </c>
      <c r="C11" s="420">
        <v>45752</v>
      </c>
      <c r="D11" s="421" t="s">
        <v>1202</v>
      </c>
      <c r="E11" s="421" t="s">
        <v>1154</v>
      </c>
      <c r="F11" s="422" t="s">
        <v>1257</v>
      </c>
      <c r="G11" s="538"/>
    </row>
    <row r="12" spans="1:10" ht="15" thickBot="1" x14ac:dyDescent="0.4">
      <c r="A12" s="335"/>
      <c r="B12" s="335"/>
      <c r="C12" s="335"/>
      <c r="D12" s="335"/>
      <c r="E12" s="335"/>
      <c r="F12" s="335"/>
      <c r="G12" s="335"/>
      <c r="H12" s="6"/>
    </row>
    <row r="13" spans="1:10" x14ac:dyDescent="0.35">
      <c r="A13" s="552" t="s">
        <v>178</v>
      </c>
      <c r="B13" s="301" t="s">
        <v>1152</v>
      </c>
      <c r="C13" s="275">
        <v>45682</v>
      </c>
      <c r="D13" s="276" t="s">
        <v>1153</v>
      </c>
      <c r="E13" s="276" t="s">
        <v>1154</v>
      </c>
      <c r="F13" s="327" t="s">
        <v>465</v>
      </c>
      <c r="G13" s="535" t="s">
        <v>1154</v>
      </c>
      <c r="H13" s="19"/>
      <c r="I13" s="517"/>
      <c r="J13" s="517"/>
    </row>
    <row r="14" spans="1:10" x14ac:dyDescent="0.35">
      <c r="A14" s="554"/>
      <c r="B14" s="303" t="s">
        <v>1155</v>
      </c>
      <c r="C14" s="268">
        <v>45682</v>
      </c>
      <c r="D14" s="270" t="s">
        <v>1156</v>
      </c>
      <c r="E14" s="270" t="s">
        <v>1157</v>
      </c>
      <c r="F14" s="313" t="s">
        <v>465</v>
      </c>
      <c r="G14" s="536"/>
      <c r="H14" s="19"/>
      <c r="I14" s="8"/>
      <c r="J14" s="7"/>
    </row>
    <row r="15" spans="1:10" x14ac:dyDescent="0.35">
      <c r="A15" s="554"/>
      <c r="B15" s="303" t="s">
        <v>1158</v>
      </c>
      <c r="C15" s="268">
        <v>45682</v>
      </c>
      <c r="D15" s="270" t="s">
        <v>1154</v>
      </c>
      <c r="E15" s="270" t="s">
        <v>1157</v>
      </c>
      <c r="F15" s="313" t="s">
        <v>465</v>
      </c>
      <c r="G15" s="536"/>
      <c r="H15" s="19"/>
      <c r="I15" s="9"/>
      <c r="J15" s="7"/>
    </row>
    <row r="16" spans="1:10" x14ac:dyDescent="0.35">
      <c r="A16" s="554"/>
      <c r="B16" s="303" t="s">
        <v>1159</v>
      </c>
      <c r="C16" s="268">
        <v>45682</v>
      </c>
      <c r="D16" s="270" t="s">
        <v>1153</v>
      </c>
      <c r="E16" s="270" t="s">
        <v>1156</v>
      </c>
      <c r="F16" s="313" t="s">
        <v>465</v>
      </c>
      <c r="G16" s="536"/>
      <c r="H16" s="19"/>
      <c r="I16" s="10"/>
    </row>
    <row r="17" spans="1:9" x14ac:dyDescent="0.35">
      <c r="A17" s="554"/>
      <c r="B17" s="303" t="s">
        <v>1160</v>
      </c>
      <c r="C17" s="268">
        <v>45682</v>
      </c>
      <c r="D17" s="270" t="s">
        <v>1156</v>
      </c>
      <c r="E17" s="270" t="s">
        <v>1154</v>
      </c>
      <c r="F17" s="313" t="s">
        <v>465</v>
      </c>
      <c r="G17" s="536"/>
      <c r="H17" s="19"/>
      <c r="I17" s="11"/>
    </row>
    <row r="18" spans="1:9" x14ac:dyDescent="0.35">
      <c r="A18" s="553"/>
      <c r="B18" s="312" t="s">
        <v>1161</v>
      </c>
      <c r="C18" s="282">
        <v>45682</v>
      </c>
      <c r="D18" s="283" t="s">
        <v>1157</v>
      </c>
      <c r="E18" s="283" t="s">
        <v>1153</v>
      </c>
      <c r="F18" s="314" t="s">
        <v>465</v>
      </c>
      <c r="G18" s="538"/>
      <c r="H18" s="19"/>
    </row>
    <row r="19" spans="1:9" x14ac:dyDescent="0.35">
      <c r="A19" s="556" t="s">
        <v>179</v>
      </c>
      <c r="B19" s="307" t="s">
        <v>1162</v>
      </c>
      <c r="C19" s="286">
        <v>45696</v>
      </c>
      <c r="D19" s="287" t="s">
        <v>1154</v>
      </c>
      <c r="E19" s="287" t="s">
        <v>1153</v>
      </c>
      <c r="F19" s="329" t="s">
        <v>465</v>
      </c>
      <c r="G19" s="551" t="s">
        <v>1157</v>
      </c>
      <c r="H19" s="19"/>
    </row>
    <row r="20" spans="1:9" x14ac:dyDescent="0.35">
      <c r="A20" s="554"/>
      <c r="B20" s="303" t="s">
        <v>1163</v>
      </c>
      <c r="C20" s="268">
        <v>45696</v>
      </c>
      <c r="D20" s="270" t="s">
        <v>1157</v>
      </c>
      <c r="E20" s="270" t="s">
        <v>1156</v>
      </c>
      <c r="F20" s="313" t="s">
        <v>465</v>
      </c>
      <c r="G20" s="536"/>
      <c r="H20" s="19"/>
    </row>
    <row r="21" spans="1:9" x14ac:dyDescent="0.35">
      <c r="A21" s="554"/>
      <c r="B21" s="303" t="s">
        <v>1164</v>
      </c>
      <c r="C21" s="268">
        <v>45696</v>
      </c>
      <c r="D21" s="270" t="s">
        <v>1157</v>
      </c>
      <c r="E21" s="270" t="s">
        <v>1154</v>
      </c>
      <c r="F21" s="313" t="s">
        <v>465</v>
      </c>
      <c r="G21" s="536"/>
      <c r="H21" s="19"/>
    </row>
    <row r="22" spans="1:9" x14ac:dyDescent="0.35">
      <c r="A22" s="554"/>
      <c r="B22" s="303" t="s">
        <v>1165</v>
      </c>
      <c r="C22" s="268">
        <v>45696</v>
      </c>
      <c r="D22" s="270" t="s">
        <v>1156</v>
      </c>
      <c r="E22" s="270" t="s">
        <v>1153</v>
      </c>
      <c r="F22" s="313" t="s">
        <v>465</v>
      </c>
      <c r="G22" s="536"/>
      <c r="H22" s="19"/>
    </row>
    <row r="23" spans="1:9" x14ac:dyDescent="0.35">
      <c r="A23" s="554"/>
      <c r="B23" s="303" t="s">
        <v>1166</v>
      </c>
      <c r="C23" s="268">
        <v>45696</v>
      </c>
      <c r="D23" s="270" t="s">
        <v>1154</v>
      </c>
      <c r="E23" s="270" t="s">
        <v>1156</v>
      </c>
      <c r="F23" s="313" t="s">
        <v>465</v>
      </c>
      <c r="G23" s="536"/>
      <c r="H23" s="19"/>
    </row>
    <row r="24" spans="1:9" x14ac:dyDescent="0.35">
      <c r="A24" s="553"/>
      <c r="B24" s="312" t="s">
        <v>1167</v>
      </c>
      <c r="C24" s="282">
        <v>45696</v>
      </c>
      <c r="D24" s="283" t="s">
        <v>1153</v>
      </c>
      <c r="E24" s="283" t="s">
        <v>1157</v>
      </c>
      <c r="F24" s="314" t="s">
        <v>465</v>
      </c>
      <c r="G24" s="538"/>
      <c r="H24" s="19"/>
    </row>
    <row r="25" spans="1:9" x14ac:dyDescent="0.35">
      <c r="A25" s="556" t="s">
        <v>180</v>
      </c>
      <c r="B25" s="307" t="s">
        <v>1168</v>
      </c>
      <c r="C25" s="286">
        <v>45724</v>
      </c>
      <c r="D25" s="287" t="s">
        <v>1153</v>
      </c>
      <c r="E25" s="287" t="s">
        <v>1154</v>
      </c>
      <c r="F25" s="329" t="s">
        <v>465</v>
      </c>
      <c r="G25" s="551" t="s">
        <v>1153</v>
      </c>
      <c r="H25" s="19"/>
    </row>
    <row r="26" spans="1:9" x14ac:dyDescent="0.35">
      <c r="A26" s="554"/>
      <c r="B26" s="303" t="s">
        <v>1169</v>
      </c>
      <c r="C26" s="268">
        <v>45724</v>
      </c>
      <c r="D26" s="270" t="s">
        <v>1156</v>
      </c>
      <c r="E26" s="270" t="s">
        <v>1157</v>
      </c>
      <c r="F26" s="313" t="s">
        <v>465</v>
      </c>
      <c r="G26" s="536"/>
      <c r="H26" s="19"/>
    </row>
    <row r="27" spans="1:9" x14ac:dyDescent="0.35">
      <c r="A27" s="554"/>
      <c r="B27" s="303" t="s">
        <v>1170</v>
      </c>
      <c r="C27" s="268">
        <v>45724</v>
      </c>
      <c r="D27" s="270" t="s">
        <v>1154</v>
      </c>
      <c r="E27" s="270" t="s">
        <v>1157</v>
      </c>
      <c r="F27" s="313" t="s">
        <v>465</v>
      </c>
      <c r="G27" s="536"/>
      <c r="H27" s="19"/>
    </row>
    <row r="28" spans="1:9" x14ac:dyDescent="0.35">
      <c r="A28" s="554"/>
      <c r="B28" s="303" t="s">
        <v>1171</v>
      </c>
      <c r="C28" s="268">
        <v>45724</v>
      </c>
      <c r="D28" s="270" t="s">
        <v>1153</v>
      </c>
      <c r="E28" s="270" t="s">
        <v>1156</v>
      </c>
      <c r="F28" s="313" t="s">
        <v>465</v>
      </c>
      <c r="G28" s="536"/>
      <c r="H28" s="19"/>
    </row>
    <row r="29" spans="1:9" x14ac:dyDescent="0.35">
      <c r="A29" s="554"/>
      <c r="B29" s="303" t="s">
        <v>1172</v>
      </c>
      <c r="C29" s="268">
        <v>45724</v>
      </c>
      <c r="D29" s="270" t="s">
        <v>1156</v>
      </c>
      <c r="E29" s="270" t="s">
        <v>1154</v>
      </c>
      <c r="F29" s="313" t="s">
        <v>465</v>
      </c>
      <c r="G29" s="536"/>
      <c r="H29" s="19"/>
    </row>
    <row r="30" spans="1:9" ht="15" thickBot="1" x14ac:dyDescent="0.4">
      <c r="A30" s="555"/>
      <c r="B30" s="332" t="s">
        <v>1173</v>
      </c>
      <c r="C30" s="333">
        <v>45724</v>
      </c>
      <c r="D30" s="334" t="s">
        <v>1157</v>
      </c>
      <c r="E30" s="334" t="s">
        <v>1153</v>
      </c>
      <c r="F30" s="343" t="s">
        <v>465</v>
      </c>
      <c r="G30" s="546"/>
      <c r="H30" s="19"/>
    </row>
    <row r="31" spans="1:9" x14ac:dyDescent="0.35">
      <c r="A31" s="552" t="s">
        <v>178</v>
      </c>
      <c r="B31" s="301" t="s">
        <v>1174</v>
      </c>
      <c r="C31" s="275">
        <v>45685</v>
      </c>
      <c r="D31" s="276" t="s">
        <v>826</v>
      </c>
      <c r="E31" s="276" t="s">
        <v>1</v>
      </c>
      <c r="F31" s="327" t="s">
        <v>464</v>
      </c>
      <c r="G31" s="535" t="s">
        <v>826</v>
      </c>
      <c r="H31" s="19"/>
    </row>
    <row r="32" spans="1:9" x14ac:dyDescent="0.35">
      <c r="A32" s="554"/>
      <c r="B32" s="303" t="s">
        <v>1175</v>
      </c>
      <c r="C32" s="268">
        <v>45685</v>
      </c>
      <c r="D32" s="270" t="s">
        <v>829</v>
      </c>
      <c r="E32" s="270" t="s">
        <v>41</v>
      </c>
      <c r="F32" s="313" t="s">
        <v>464</v>
      </c>
      <c r="G32" s="536"/>
      <c r="H32" s="19"/>
    </row>
    <row r="33" spans="1:8" x14ac:dyDescent="0.35">
      <c r="A33" s="554"/>
      <c r="B33" s="303" t="s">
        <v>1176</v>
      </c>
      <c r="C33" s="268">
        <v>45685</v>
      </c>
      <c r="D33" s="270" t="s">
        <v>1</v>
      </c>
      <c r="E33" s="270" t="s">
        <v>41</v>
      </c>
      <c r="F33" s="313" t="s">
        <v>464</v>
      </c>
      <c r="G33" s="536"/>
      <c r="H33" s="19"/>
    </row>
    <row r="34" spans="1:8" x14ac:dyDescent="0.35">
      <c r="A34" s="554"/>
      <c r="B34" s="303" t="s">
        <v>1177</v>
      </c>
      <c r="C34" s="268">
        <v>45685</v>
      </c>
      <c r="D34" s="270" t="s">
        <v>826</v>
      </c>
      <c r="E34" s="270" t="s">
        <v>829</v>
      </c>
      <c r="F34" s="313" t="s">
        <v>464</v>
      </c>
      <c r="G34" s="536"/>
      <c r="H34" s="19"/>
    </row>
    <row r="35" spans="1:8" x14ac:dyDescent="0.35">
      <c r="A35" s="554"/>
      <c r="B35" s="303" t="s">
        <v>1178</v>
      </c>
      <c r="C35" s="268">
        <v>45685</v>
      </c>
      <c r="D35" s="270" t="s">
        <v>829</v>
      </c>
      <c r="E35" s="270" t="s">
        <v>1</v>
      </c>
      <c r="F35" s="313" t="s">
        <v>464</v>
      </c>
      <c r="G35" s="536"/>
      <c r="H35" s="19"/>
    </row>
    <row r="36" spans="1:8" x14ac:dyDescent="0.35">
      <c r="A36" s="553"/>
      <c r="B36" s="312" t="s">
        <v>1179</v>
      </c>
      <c r="C36" s="282">
        <v>45685</v>
      </c>
      <c r="D36" s="283" t="s">
        <v>41</v>
      </c>
      <c r="E36" s="283" t="s">
        <v>826</v>
      </c>
      <c r="F36" s="314" t="s">
        <v>464</v>
      </c>
      <c r="G36" s="538"/>
      <c r="H36" s="19"/>
    </row>
    <row r="37" spans="1:8" x14ac:dyDescent="0.35">
      <c r="A37" s="556" t="s">
        <v>179</v>
      </c>
      <c r="B37" s="307" t="s">
        <v>1180</v>
      </c>
      <c r="C37" s="286">
        <v>45696</v>
      </c>
      <c r="D37" s="287" t="s">
        <v>1</v>
      </c>
      <c r="E37" s="287" t="s">
        <v>826</v>
      </c>
      <c r="F37" s="329" t="s">
        <v>464</v>
      </c>
      <c r="G37" s="551" t="s">
        <v>41</v>
      </c>
      <c r="H37" s="19"/>
    </row>
    <row r="38" spans="1:8" x14ac:dyDescent="0.35">
      <c r="A38" s="554"/>
      <c r="B38" s="303" t="s">
        <v>1181</v>
      </c>
      <c r="C38" s="268">
        <v>45696</v>
      </c>
      <c r="D38" s="270" t="s">
        <v>41</v>
      </c>
      <c r="E38" s="270" t="s">
        <v>829</v>
      </c>
      <c r="F38" s="313" t="s">
        <v>464</v>
      </c>
      <c r="G38" s="536"/>
      <c r="H38" s="19"/>
    </row>
    <row r="39" spans="1:8" x14ac:dyDescent="0.35">
      <c r="A39" s="554"/>
      <c r="B39" s="303" t="s">
        <v>1182</v>
      </c>
      <c r="C39" s="268">
        <v>45696</v>
      </c>
      <c r="D39" s="270" t="s">
        <v>41</v>
      </c>
      <c r="E39" s="270" t="s">
        <v>1</v>
      </c>
      <c r="F39" s="313" t="s">
        <v>464</v>
      </c>
      <c r="G39" s="536"/>
      <c r="H39" s="19"/>
    </row>
    <row r="40" spans="1:8" x14ac:dyDescent="0.35">
      <c r="A40" s="554"/>
      <c r="B40" s="303" t="s">
        <v>1183</v>
      </c>
      <c r="C40" s="268">
        <v>45696</v>
      </c>
      <c r="D40" s="270" t="s">
        <v>829</v>
      </c>
      <c r="E40" s="270" t="s">
        <v>826</v>
      </c>
      <c r="F40" s="313" t="s">
        <v>464</v>
      </c>
      <c r="G40" s="536"/>
      <c r="H40" s="19"/>
    </row>
    <row r="41" spans="1:8" x14ac:dyDescent="0.35">
      <c r="A41" s="554"/>
      <c r="B41" s="303" t="s">
        <v>1184</v>
      </c>
      <c r="C41" s="268">
        <v>45696</v>
      </c>
      <c r="D41" s="270" t="s">
        <v>1</v>
      </c>
      <c r="E41" s="270" t="s">
        <v>829</v>
      </c>
      <c r="F41" s="313" t="s">
        <v>464</v>
      </c>
      <c r="G41" s="536"/>
      <c r="H41" s="19"/>
    </row>
    <row r="42" spans="1:8" x14ac:dyDescent="0.35">
      <c r="A42" s="553"/>
      <c r="B42" s="312" t="s">
        <v>1185</v>
      </c>
      <c r="C42" s="282">
        <v>45696</v>
      </c>
      <c r="D42" s="283" t="s">
        <v>826</v>
      </c>
      <c r="E42" s="283" t="s">
        <v>41</v>
      </c>
      <c r="F42" s="314" t="s">
        <v>464</v>
      </c>
      <c r="G42" s="538"/>
      <c r="H42" s="19"/>
    </row>
    <row r="43" spans="1:8" x14ac:dyDescent="0.35">
      <c r="A43" s="556" t="s">
        <v>180</v>
      </c>
      <c r="B43" s="307" t="s">
        <v>1186</v>
      </c>
      <c r="C43" s="286">
        <v>45724</v>
      </c>
      <c r="D43" s="287" t="s">
        <v>826</v>
      </c>
      <c r="E43" s="287" t="s">
        <v>1</v>
      </c>
      <c r="F43" s="329" t="s">
        <v>464</v>
      </c>
      <c r="G43" s="551" t="s">
        <v>1</v>
      </c>
      <c r="H43" s="19"/>
    </row>
    <row r="44" spans="1:8" x14ac:dyDescent="0.35">
      <c r="A44" s="554"/>
      <c r="B44" s="303" t="s">
        <v>1187</v>
      </c>
      <c r="C44" s="268">
        <v>45724</v>
      </c>
      <c r="D44" s="270" t="s">
        <v>829</v>
      </c>
      <c r="E44" s="270" t="s">
        <v>41</v>
      </c>
      <c r="F44" s="313" t="s">
        <v>464</v>
      </c>
      <c r="G44" s="536"/>
      <c r="H44" s="19"/>
    </row>
    <row r="45" spans="1:8" x14ac:dyDescent="0.35">
      <c r="A45" s="554"/>
      <c r="B45" s="303" t="s">
        <v>1188</v>
      </c>
      <c r="C45" s="268">
        <v>45724</v>
      </c>
      <c r="D45" s="270" t="s">
        <v>1</v>
      </c>
      <c r="E45" s="270" t="s">
        <v>41</v>
      </c>
      <c r="F45" s="313" t="s">
        <v>464</v>
      </c>
      <c r="G45" s="536"/>
      <c r="H45" s="19"/>
    </row>
    <row r="46" spans="1:8" x14ac:dyDescent="0.35">
      <c r="A46" s="554"/>
      <c r="B46" s="303" t="s">
        <v>1189</v>
      </c>
      <c r="C46" s="268">
        <v>45724</v>
      </c>
      <c r="D46" s="270" t="s">
        <v>826</v>
      </c>
      <c r="E46" s="270" t="s">
        <v>829</v>
      </c>
      <c r="F46" s="313" t="s">
        <v>464</v>
      </c>
      <c r="G46" s="536"/>
      <c r="H46" s="19"/>
    </row>
    <row r="47" spans="1:8" x14ac:dyDescent="0.35">
      <c r="A47" s="554"/>
      <c r="B47" s="303" t="s">
        <v>1190</v>
      </c>
      <c r="C47" s="268">
        <v>45724</v>
      </c>
      <c r="D47" s="270" t="s">
        <v>829</v>
      </c>
      <c r="E47" s="270" t="s">
        <v>1</v>
      </c>
      <c r="F47" s="313" t="s">
        <v>464</v>
      </c>
      <c r="G47" s="536"/>
      <c r="H47" s="19"/>
    </row>
    <row r="48" spans="1:8" ht="15" thickBot="1" x14ac:dyDescent="0.4">
      <c r="A48" s="555"/>
      <c r="B48" s="332" t="s">
        <v>1191</v>
      </c>
      <c r="C48" s="333">
        <v>45724</v>
      </c>
      <c r="D48" s="334" t="s">
        <v>41</v>
      </c>
      <c r="E48" s="334" t="s">
        <v>826</v>
      </c>
      <c r="F48" s="343" t="s">
        <v>464</v>
      </c>
      <c r="G48" s="546"/>
      <c r="H48" s="19"/>
    </row>
    <row r="49" spans="1:8" x14ac:dyDescent="0.35">
      <c r="A49" s="518" t="s">
        <v>178</v>
      </c>
      <c r="B49" s="303" t="s">
        <v>1192</v>
      </c>
      <c r="C49" s="268">
        <v>45688</v>
      </c>
      <c r="D49" s="270" t="s">
        <v>1201</v>
      </c>
      <c r="E49" s="270" t="s">
        <v>1203</v>
      </c>
      <c r="F49" s="302" t="s">
        <v>725</v>
      </c>
      <c r="G49" s="535" t="s">
        <v>1202</v>
      </c>
      <c r="H49" s="19"/>
    </row>
    <row r="50" spans="1:8" x14ac:dyDescent="0.35">
      <c r="A50" s="515"/>
      <c r="B50" s="303" t="s">
        <v>1193</v>
      </c>
      <c r="C50" s="268">
        <v>45688</v>
      </c>
      <c r="D50" s="270" t="s">
        <v>1202</v>
      </c>
      <c r="E50" s="270" t="s">
        <v>1201</v>
      </c>
      <c r="F50" s="302" t="s">
        <v>725</v>
      </c>
      <c r="G50" s="536"/>
      <c r="H50" s="19"/>
    </row>
    <row r="51" spans="1:8" x14ac:dyDescent="0.35">
      <c r="A51" s="515"/>
      <c r="B51" s="303" t="s">
        <v>1200</v>
      </c>
      <c r="C51" s="268">
        <v>45688</v>
      </c>
      <c r="D51" s="270" t="s">
        <v>1203</v>
      </c>
      <c r="E51" s="270" t="s">
        <v>1202</v>
      </c>
      <c r="F51" s="304" t="s">
        <v>725</v>
      </c>
      <c r="G51" s="550"/>
      <c r="H51" s="19"/>
    </row>
    <row r="52" spans="1:8" x14ac:dyDescent="0.35">
      <c r="A52" s="514" t="s">
        <v>179</v>
      </c>
      <c r="B52" s="309" t="s">
        <v>1194</v>
      </c>
      <c r="C52" s="310">
        <v>45696</v>
      </c>
      <c r="D52" s="311" t="s">
        <v>1203</v>
      </c>
      <c r="E52" s="311" t="s">
        <v>1201</v>
      </c>
      <c r="F52" s="302" t="s">
        <v>725</v>
      </c>
      <c r="G52" s="537" t="s">
        <v>1201</v>
      </c>
      <c r="H52" s="19"/>
    </row>
    <row r="53" spans="1:8" x14ac:dyDescent="0.35">
      <c r="A53" s="515"/>
      <c r="B53" s="303" t="s">
        <v>1195</v>
      </c>
      <c r="C53" s="268">
        <v>45696</v>
      </c>
      <c r="D53" s="270" t="s">
        <v>1201</v>
      </c>
      <c r="E53" s="270" t="s">
        <v>1202</v>
      </c>
      <c r="F53" s="302" t="s">
        <v>725</v>
      </c>
      <c r="G53" s="536"/>
      <c r="H53" s="19"/>
    </row>
    <row r="54" spans="1:8" x14ac:dyDescent="0.35">
      <c r="A54" s="516"/>
      <c r="B54" s="312" t="s">
        <v>1196</v>
      </c>
      <c r="C54" s="282">
        <v>45696</v>
      </c>
      <c r="D54" s="283" t="s">
        <v>1202</v>
      </c>
      <c r="E54" s="283" t="s">
        <v>1203</v>
      </c>
      <c r="F54" s="304" t="s">
        <v>725</v>
      </c>
      <c r="G54" s="538"/>
      <c r="H54" s="19"/>
    </row>
    <row r="55" spans="1:8" x14ac:dyDescent="0.35">
      <c r="A55" s="514" t="s">
        <v>180</v>
      </c>
      <c r="B55" s="307" t="s">
        <v>1197</v>
      </c>
      <c r="C55" s="286">
        <v>45744</v>
      </c>
      <c r="D55" s="287" t="s">
        <v>1201</v>
      </c>
      <c r="E55" s="287" t="s">
        <v>1203</v>
      </c>
      <c r="F55" s="331" t="s">
        <v>725</v>
      </c>
      <c r="G55" s="551" t="s">
        <v>1203</v>
      </c>
      <c r="H55" s="19"/>
    </row>
    <row r="56" spans="1:8" x14ac:dyDescent="0.35">
      <c r="A56" s="515"/>
      <c r="B56" s="303" t="s">
        <v>1198</v>
      </c>
      <c r="C56" s="268">
        <v>45744</v>
      </c>
      <c r="D56" s="270" t="s">
        <v>1202</v>
      </c>
      <c r="E56" s="270" t="s">
        <v>1201</v>
      </c>
      <c r="F56" s="302" t="s">
        <v>725</v>
      </c>
      <c r="G56" s="536"/>
      <c r="H56" s="19"/>
    </row>
    <row r="57" spans="1:8" ht="15" thickBot="1" x14ac:dyDescent="0.4">
      <c r="A57" s="534"/>
      <c r="B57" s="332" t="s">
        <v>1199</v>
      </c>
      <c r="C57" s="333">
        <v>45744</v>
      </c>
      <c r="D57" s="334" t="s">
        <v>1203</v>
      </c>
      <c r="E57" s="334" t="s">
        <v>1202</v>
      </c>
      <c r="F57" s="330" t="s">
        <v>725</v>
      </c>
      <c r="G57" s="546"/>
      <c r="H57" s="19"/>
    </row>
  </sheetData>
  <autoFilter ref="A1:F1" xr:uid="{BFB5E930-4622-4655-9543-C0D4D5B0A412}"/>
  <mergeCells count="21">
    <mergeCell ref="I13:J13"/>
    <mergeCell ref="A19:A24"/>
    <mergeCell ref="A31:A36"/>
    <mergeCell ref="G13:G18"/>
    <mergeCell ref="G19:G24"/>
    <mergeCell ref="G25:G30"/>
    <mergeCell ref="G31:G36"/>
    <mergeCell ref="A25:A30"/>
    <mergeCell ref="A13:A18"/>
    <mergeCell ref="A2:A11"/>
    <mergeCell ref="G2:G11"/>
    <mergeCell ref="A52:A54"/>
    <mergeCell ref="G52:G54"/>
    <mergeCell ref="A55:A57"/>
    <mergeCell ref="G55:G57"/>
    <mergeCell ref="A37:A42"/>
    <mergeCell ref="G37:G42"/>
    <mergeCell ref="A43:A48"/>
    <mergeCell ref="G43:G48"/>
    <mergeCell ref="A49:A51"/>
    <mergeCell ref="G49:G51"/>
  </mergeCells>
  <phoneticPr fontId="20" type="noConversion"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24F40-8020-44A6-BDA0-831937D4D6E9}">
  <sheetPr>
    <tabColor rgb="FFFF33CC"/>
  </sheetPr>
  <dimension ref="A1:I61"/>
  <sheetViews>
    <sheetView workbookViewId="0">
      <pane ySplit="1" topLeftCell="A2" activePane="bottomLeft" state="frozen"/>
      <selection activeCell="D41" sqref="D41"/>
      <selection pane="bottomLeft"/>
    </sheetView>
  </sheetViews>
  <sheetFormatPr defaultRowHeight="14.5" x14ac:dyDescent="0.35"/>
  <cols>
    <col min="1" max="1" width="9" bestFit="1" customWidth="1"/>
    <col min="2" max="2" width="14.7265625" style="18" bestFit="1" customWidth="1"/>
    <col min="3" max="3" width="13.453125" style="16" bestFit="1" customWidth="1"/>
    <col min="4" max="4" width="32.1796875" customWidth="1"/>
    <col min="5" max="5" width="32.7265625" customWidth="1"/>
    <col min="6" max="6" width="32.1796875" style="16" customWidth="1"/>
    <col min="9" max="9" width="34.26953125" bestFit="1" customWidth="1"/>
  </cols>
  <sheetData>
    <row r="1" spans="1:9" ht="26.5" thickBot="1" x14ac:dyDescent="0.4">
      <c r="A1" s="152" t="s">
        <v>22</v>
      </c>
      <c r="B1" s="123" t="s">
        <v>23</v>
      </c>
      <c r="C1" s="124" t="s">
        <v>24</v>
      </c>
      <c r="D1" s="124" t="s">
        <v>26</v>
      </c>
      <c r="E1" s="153" t="s">
        <v>25</v>
      </c>
      <c r="F1" s="124" t="s">
        <v>51</v>
      </c>
    </row>
    <row r="2" spans="1:9" x14ac:dyDescent="0.35">
      <c r="A2" s="518" t="s">
        <v>178</v>
      </c>
      <c r="B2" s="267" t="s">
        <v>276</v>
      </c>
      <c r="C2" s="268">
        <v>45578</v>
      </c>
      <c r="D2" s="269" t="s">
        <v>278</v>
      </c>
      <c r="E2" s="270" t="s">
        <v>277</v>
      </c>
      <c r="F2" s="313" t="s">
        <v>1010</v>
      </c>
      <c r="H2" s="517" t="s">
        <v>20</v>
      </c>
      <c r="I2" s="517"/>
    </row>
    <row r="3" spans="1:9" x14ac:dyDescent="0.35">
      <c r="A3" s="515"/>
      <c r="B3" s="267" t="s">
        <v>279</v>
      </c>
      <c r="C3" s="268">
        <v>45578</v>
      </c>
      <c r="D3" s="269" t="s">
        <v>278</v>
      </c>
      <c r="E3" s="270" t="s">
        <v>277</v>
      </c>
      <c r="F3" s="313" t="s">
        <v>1010</v>
      </c>
      <c r="H3" s="8" t="s">
        <v>28</v>
      </c>
      <c r="I3" s="7" t="s">
        <v>30</v>
      </c>
    </row>
    <row r="4" spans="1:9" x14ac:dyDescent="0.35">
      <c r="A4" s="515"/>
      <c r="B4" s="267" t="s">
        <v>280</v>
      </c>
      <c r="C4" s="268">
        <v>45577</v>
      </c>
      <c r="D4" s="269" t="s">
        <v>93</v>
      </c>
      <c r="E4" s="270" t="s">
        <v>281</v>
      </c>
      <c r="F4" s="313" t="s">
        <v>1005</v>
      </c>
      <c r="H4" s="9" t="s">
        <v>29</v>
      </c>
      <c r="I4" s="7" t="s">
        <v>999</v>
      </c>
    </row>
    <row r="5" spans="1:9" x14ac:dyDescent="0.35">
      <c r="A5" s="515"/>
      <c r="B5" s="267" t="s">
        <v>282</v>
      </c>
      <c r="C5" s="268">
        <v>45577</v>
      </c>
      <c r="D5" s="269" t="s">
        <v>93</v>
      </c>
      <c r="E5" s="270" t="s">
        <v>281</v>
      </c>
      <c r="F5" s="313" t="s">
        <v>1005</v>
      </c>
      <c r="H5" s="10" t="s">
        <v>31</v>
      </c>
      <c r="I5" t="s">
        <v>32</v>
      </c>
    </row>
    <row r="6" spans="1:9" x14ac:dyDescent="0.35">
      <c r="A6" s="515"/>
      <c r="B6" s="267" t="s">
        <v>283</v>
      </c>
      <c r="C6" s="268">
        <v>45577</v>
      </c>
      <c r="D6" s="269" t="s">
        <v>96</v>
      </c>
      <c r="E6" s="270" t="s">
        <v>2</v>
      </c>
      <c r="F6" s="313" t="s">
        <v>1011</v>
      </c>
      <c r="H6" s="11" t="s">
        <v>33</v>
      </c>
      <c r="I6" t="s">
        <v>34</v>
      </c>
    </row>
    <row r="7" spans="1:9" x14ac:dyDescent="0.35">
      <c r="A7" s="515"/>
      <c r="B7" s="267" t="s">
        <v>284</v>
      </c>
      <c r="C7" s="268">
        <v>45577</v>
      </c>
      <c r="D7" s="269" t="s">
        <v>96</v>
      </c>
      <c r="E7" s="270" t="s">
        <v>2</v>
      </c>
      <c r="F7" s="314" t="s">
        <v>1011</v>
      </c>
    </row>
    <row r="8" spans="1:9" x14ac:dyDescent="0.35">
      <c r="A8" s="514" t="s">
        <v>179</v>
      </c>
      <c r="B8" s="289" t="s">
        <v>285</v>
      </c>
      <c r="C8" s="286">
        <v>45591</v>
      </c>
      <c r="D8" s="290" t="s">
        <v>278</v>
      </c>
      <c r="E8" s="287" t="s">
        <v>2</v>
      </c>
      <c r="F8" s="313" t="s">
        <v>1012</v>
      </c>
    </row>
    <row r="9" spans="1:9" x14ac:dyDescent="0.35">
      <c r="A9" s="515"/>
      <c r="B9" s="267" t="s">
        <v>286</v>
      </c>
      <c r="C9" s="268">
        <v>45591</v>
      </c>
      <c r="D9" s="269" t="s">
        <v>278</v>
      </c>
      <c r="E9" s="270" t="s">
        <v>2</v>
      </c>
      <c r="F9" s="313" t="s">
        <v>1012</v>
      </c>
    </row>
    <row r="10" spans="1:9" x14ac:dyDescent="0.35">
      <c r="A10" s="515"/>
      <c r="B10" s="267" t="s">
        <v>287</v>
      </c>
      <c r="C10" s="268">
        <v>45592</v>
      </c>
      <c r="D10" s="269" t="s">
        <v>281</v>
      </c>
      <c r="E10" s="270" t="s">
        <v>96</v>
      </c>
      <c r="F10" s="313" t="s">
        <v>1013</v>
      </c>
    </row>
    <row r="11" spans="1:9" x14ac:dyDescent="0.35">
      <c r="A11" s="515"/>
      <c r="B11" s="267" t="s">
        <v>288</v>
      </c>
      <c r="C11" s="268">
        <v>45592</v>
      </c>
      <c r="D11" s="269" t="s">
        <v>281</v>
      </c>
      <c r="E11" s="270" t="s">
        <v>96</v>
      </c>
      <c r="F11" s="313" t="s">
        <v>1013</v>
      </c>
    </row>
    <row r="12" spans="1:9" x14ac:dyDescent="0.35">
      <c r="A12" s="515"/>
      <c r="B12" s="267" t="s">
        <v>289</v>
      </c>
      <c r="C12" s="268">
        <v>45592</v>
      </c>
      <c r="D12" s="269" t="s">
        <v>277</v>
      </c>
      <c r="E12" s="270" t="s">
        <v>93</v>
      </c>
      <c r="F12" s="313" t="s">
        <v>1012</v>
      </c>
    </row>
    <row r="13" spans="1:9" x14ac:dyDescent="0.35">
      <c r="A13" s="516"/>
      <c r="B13" s="315" t="s">
        <v>290</v>
      </c>
      <c r="C13" s="282">
        <v>45592</v>
      </c>
      <c r="D13" s="316" t="s">
        <v>277</v>
      </c>
      <c r="E13" s="283" t="s">
        <v>93</v>
      </c>
      <c r="F13" s="313" t="s">
        <v>1012</v>
      </c>
    </row>
    <row r="14" spans="1:9" x14ac:dyDescent="0.35">
      <c r="A14" s="515" t="s">
        <v>180</v>
      </c>
      <c r="B14" s="267" t="s">
        <v>291</v>
      </c>
      <c r="C14" s="268">
        <v>45612</v>
      </c>
      <c r="D14" s="305" t="s">
        <v>93</v>
      </c>
      <c r="E14" s="270" t="s">
        <v>278</v>
      </c>
      <c r="F14" s="329" t="s">
        <v>1005</v>
      </c>
    </row>
    <row r="15" spans="1:9" x14ac:dyDescent="0.35">
      <c r="A15" s="515"/>
      <c r="B15" s="267" t="s">
        <v>292</v>
      </c>
      <c r="C15" s="268">
        <v>45612</v>
      </c>
      <c r="D15" s="305" t="s">
        <v>93</v>
      </c>
      <c r="E15" s="270" t="s">
        <v>278</v>
      </c>
      <c r="F15" s="313" t="s">
        <v>1005</v>
      </c>
    </row>
    <row r="16" spans="1:9" x14ac:dyDescent="0.35">
      <c r="A16" s="515"/>
      <c r="B16" s="267" t="s">
        <v>293</v>
      </c>
      <c r="C16" s="268">
        <v>45612</v>
      </c>
      <c r="D16" s="305" t="s">
        <v>96</v>
      </c>
      <c r="E16" s="270" t="s">
        <v>277</v>
      </c>
      <c r="F16" s="313" t="s">
        <v>1000</v>
      </c>
    </row>
    <row r="17" spans="1:6" x14ac:dyDescent="0.35">
      <c r="A17" s="515"/>
      <c r="B17" s="267" t="s">
        <v>294</v>
      </c>
      <c r="C17" s="268">
        <v>45612</v>
      </c>
      <c r="D17" s="305" t="s">
        <v>96</v>
      </c>
      <c r="E17" s="270" t="s">
        <v>277</v>
      </c>
      <c r="F17" s="313" t="s">
        <v>1000</v>
      </c>
    </row>
    <row r="18" spans="1:6" x14ac:dyDescent="0.35">
      <c r="A18" s="515"/>
      <c r="B18" s="267" t="s">
        <v>295</v>
      </c>
      <c r="C18" s="268">
        <v>45612</v>
      </c>
      <c r="D18" s="305" t="s">
        <v>2</v>
      </c>
      <c r="E18" s="270" t="s">
        <v>281</v>
      </c>
      <c r="F18" s="313" t="s">
        <v>1023</v>
      </c>
    </row>
    <row r="19" spans="1:6" x14ac:dyDescent="0.35">
      <c r="A19" s="515"/>
      <c r="B19" s="267" t="s">
        <v>296</v>
      </c>
      <c r="C19" s="268">
        <v>45612</v>
      </c>
      <c r="D19" s="306" t="s">
        <v>2</v>
      </c>
      <c r="E19" s="283" t="s">
        <v>281</v>
      </c>
      <c r="F19" s="314" t="s">
        <v>1023</v>
      </c>
    </row>
    <row r="20" spans="1:6" x14ac:dyDescent="0.35">
      <c r="A20" s="514" t="s">
        <v>181</v>
      </c>
      <c r="B20" s="318" t="s">
        <v>297</v>
      </c>
      <c r="C20" s="319">
        <v>45626</v>
      </c>
      <c r="D20" s="305" t="s">
        <v>278</v>
      </c>
      <c r="E20" s="270" t="s">
        <v>281</v>
      </c>
      <c r="F20" s="271" t="s">
        <v>1001</v>
      </c>
    </row>
    <row r="21" spans="1:6" x14ac:dyDescent="0.35">
      <c r="A21" s="515"/>
      <c r="B21" s="320" t="s">
        <v>298</v>
      </c>
      <c r="C21" s="321">
        <v>45626</v>
      </c>
      <c r="D21" s="305" t="s">
        <v>278</v>
      </c>
      <c r="E21" s="270" t="s">
        <v>281</v>
      </c>
      <c r="F21" s="271" t="s">
        <v>1001</v>
      </c>
    </row>
    <row r="22" spans="1:6" x14ac:dyDescent="0.35">
      <c r="A22" s="515"/>
      <c r="B22" s="320" t="s">
        <v>299</v>
      </c>
      <c r="C22" s="321">
        <v>45627</v>
      </c>
      <c r="D22" s="305" t="s">
        <v>277</v>
      </c>
      <c r="E22" s="270" t="s">
        <v>2</v>
      </c>
      <c r="F22" s="271" t="s">
        <v>1023</v>
      </c>
    </row>
    <row r="23" spans="1:6" x14ac:dyDescent="0.35">
      <c r="A23" s="515"/>
      <c r="B23" s="320" t="s">
        <v>300</v>
      </c>
      <c r="C23" s="321">
        <v>45627</v>
      </c>
      <c r="D23" s="305" t="s">
        <v>277</v>
      </c>
      <c r="E23" s="270" t="s">
        <v>2</v>
      </c>
      <c r="F23" s="271" t="s">
        <v>1023</v>
      </c>
    </row>
    <row r="24" spans="1:6" x14ac:dyDescent="0.35">
      <c r="A24" s="515"/>
      <c r="B24" s="320" t="s">
        <v>301</v>
      </c>
      <c r="C24" s="321">
        <v>45626</v>
      </c>
      <c r="D24" s="305" t="s">
        <v>93</v>
      </c>
      <c r="E24" s="270" t="s">
        <v>96</v>
      </c>
      <c r="F24" s="271" t="s">
        <v>1000</v>
      </c>
    </row>
    <row r="25" spans="1:6" x14ac:dyDescent="0.35">
      <c r="A25" s="516"/>
      <c r="B25" s="320" t="s">
        <v>302</v>
      </c>
      <c r="C25" s="321">
        <v>45626</v>
      </c>
      <c r="D25" s="305" t="s">
        <v>93</v>
      </c>
      <c r="E25" s="270" t="s">
        <v>96</v>
      </c>
      <c r="F25" s="271" t="s">
        <v>1000</v>
      </c>
    </row>
    <row r="26" spans="1:6" x14ac:dyDescent="0.35">
      <c r="A26" s="515" t="s">
        <v>182</v>
      </c>
      <c r="B26" s="318" t="s">
        <v>303</v>
      </c>
      <c r="C26" s="319">
        <v>45689</v>
      </c>
      <c r="D26" s="325" t="s">
        <v>96</v>
      </c>
      <c r="E26" s="287" t="s">
        <v>278</v>
      </c>
      <c r="F26" s="342" t="s">
        <v>1000</v>
      </c>
    </row>
    <row r="27" spans="1:6" x14ac:dyDescent="0.35">
      <c r="A27" s="515"/>
      <c r="B27" s="320" t="s">
        <v>304</v>
      </c>
      <c r="C27" s="321">
        <v>45689</v>
      </c>
      <c r="D27" s="305" t="s">
        <v>96</v>
      </c>
      <c r="E27" s="270" t="s">
        <v>278</v>
      </c>
      <c r="F27" s="271" t="s">
        <v>1000</v>
      </c>
    </row>
    <row r="28" spans="1:6" x14ac:dyDescent="0.35">
      <c r="A28" s="515"/>
      <c r="B28" s="320" t="s">
        <v>305</v>
      </c>
      <c r="C28" s="321">
        <v>45633</v>
      </c>
      <c r="D28" s="305" t="s">
        <v>2</v>
      </c>
      <c r="E28" s="270" t="s">
        <v>93</v>
      </c>
      <c r="F28" s="271" t="s">
        <v>1023</v>
      </c>
    </row>
    <row r="29" spans="1:6" x14ac:dyDescent="0.35">
      <c r="A29" s="515"/>
      <c r="B29" s="320" t="s">
        <v>306</v>
      </c>
      <c r="C29" s="321">
        <v>45633</v>
      </c>
      <c r="D29" s="305" t="s">
        <v>2</v>
      </c>
      <c r="E29" s="270" t="s">
        <v>93</v>
      </c>
      <c r="F29" s="271" t="s">
        <v>1023</v>
      </c>
    </row>
    <row r="30" spans="1:6" x14ac:dyDescent="0.35">
      <c r="A30" s="515"/>
      <c r="B30" s="320" t="s">
        <v>307</v>
      </c>
      <c r="C30" s="321">
        <v>45641</v>
      </c>
      <c r="D30" s="305" t="s">
        <v>281</v>
      </c>
      <c r="E30" s="270" t="s">
        <v>277</v>
      </c>
      <c r="F30" s="271" t="s">
        <v>1005</v>
      </c>
    </row>
    <row r="31" spans="1:6" x14ac:dyDescent="0.35">
      <c r="A31" s="515"/>
      <c r="B31" s="323" t="s">
        <v>308</v>
      </c>
      <c r="C31" s="324">
        <v>45641</v>
      </c>
      <c r="D31" s="306" t="s">
        <v>281</v>
      </c>
      <c r="E31" s="283" t="s">
        <v>277</v>
      </c>
      <c r="F31" s="280" t="s">
        <v>1005</v>
      </c>
    </row>
    <row r="32" spans="1:6" x14ac:dyDescent="0.35">
      <c r="A32" s="514" t="s">
        <v>183</v>
      </c>
      <c r="B32" s="320" t="s">
        <v>309</v>
      </c>
      <c r="C32" s="321">
        <v>45676</v>
      </c>
      <c r="D32" s="308" t="s">
        <v>277</v>
      </c>
      <c r="E32" s="308" t="s">
        <v>278</v>
      </c>
      <c r="F32" s="271" t="s">
        <v>1204</v>
      </c>
    </row>
    <row r="33" spans="1:6" x14ac:dyDescent="0.35">
      <c r="A33" s="515"/>
      <c r="B33" s="320" t="s">
        <v>310</v>
      </c>
      <c r="C33" s="321">
        <v>45676</v>
      </c>
      <c r="D33" s="308" t="s">
        <v>277</v>
      </c>
      <c r="E33" s="308" t="s">
        <v>278</v>
      </c>
      <c r="F33" s="271" t="s">
        <v>1204</v>
      </c>
    </row>
    <row r="34" spans="1:6" x14ac:dyDescent="0.35">
      <c r="A34" s="515"/>
      <c r="B34" s="320" t="s">
        <v>311</v>
      </c>
      <c r="C34" s="321">
        <v>45676</v>
      </c>
      <c r="D34" s="308" t="s">
        <v>281</v>
      </c>
      <c r="E34" s="308" t="s">
        <v>93</v>
      </c>
      <c r="F34" s="271" t="s">
        <v>973</v>
      </c>
    </row>
    <row r="35" spans="1:6" x14ac:dyDescent="0.35">
      <c r="A35" s="515"/>
      <c r="B35" s="320" t="s">
        <v>312</v>
      </c>
      <c r="C35" s="321">
        <v>45676</v>
      </c>
      <c r="D35" s="308" t="s">
        <v>281</v>
      </c>
      <c r="E35" s="308" t="s">
        <v>93</v>
      </c>
      <c r="F35" s="271" t="s">
        <v>973</v>
      </c>
    </row>
    <row r="36" spans="1:6" x14ac:dyDescent="0.35">
      <c r="A36" s="515"/>
      <c r="B36" s="320" t="s">
        <v>313</v>
      </c>
      <c r="C36" s="321">
        <v>45675</v>
      </c>
      <c r="D36" s="308" t="s">
        <v>2</v>
      </c>
      <c r="E36" s="308" t="s">
        <v>96</v>
      </c>
      <c r="F36" s="271" t="s">
        <v>1023</v>
      </c>
    </row>
    <row r="37" spans="1:6" x14ac:dyDescent="0.35">
      <c r="A37" s="516"/>
      <c r="B37" s="320" t="s">
        <v>314</v>
      </c>
      <c r="C37" s="321">
        <v>45675</v>
      </c>
      <c r="D37" s="308" t="s">
        <v>2</v>
      </c>
      <c r="E37" s="308" t="s">
        <v>96</v>
      </c>
      <c r="F37" s="271" t="s">
        <v>1023</v>
      </c>
    </row>
    <row r="38" spans="1:6" x14ac:dyDescent="0.35">
      <c r="A38" s="515" t="s">
        <v>184</v>
      </c>
      <c r="B38" s="318" t="s">
        <v>315</v>
      </c>
      <c r="C38" s="319">
        <v>45696</v>
      </c>
      <c r="D38" s="340" t="s">
        <v>2</v>
      </c>
      <c r="E38" s="340" t="s">
        <v>278</v>
      </c>
      <c r="F38" s="342" t="s">
        <v>1023</v>
      </c>
    </row>
    <row r="39" spans="1:6" x14ac:dyDescent="0.35">
      <c r="A39" s="515"/>
      <c r="B39" s="320" t="s">
        <v>316</v>
      </c>
      <c r="C39" s="321">
        <v>45696</v>
      </c>
      <c r="D39" s="308" t="s">
        <v>2</v>
      </c>
      <c r="E39" s="308" t="s">
        <v>278</v>
      </c>
      <c r="F39" s="271" t="s">
        <v>1023</v>
      </c>
    </row>
    <row r="40" spans="1:6" x14ac:dyDescent="0.35">
      <c r="A40" s="515"/>
      <c r="B40" s="320" t="s">
        <v>317</v>
      </c>
      <c r="C40" s="321">
        <v>45696</v>
      </c>
      <c r="D40" s="308" t="s">
        <v>96</v>
      </c>
      <c r="E40" s="308" t="s">
        <v>281</v>
      </c>
      <c r="F40" s="271" t="s">
        <v>1006</v>
      </c>
    </row>
    <row r="41" spans="1:6" x14ac:dyDescent="0.35">
      <c r="A41" s="515"/>
      <c r="B41" s="320" t="s">
        <v>318</v>
      </c>
      <c r="C41" s="321">
        <v>45696</v>
      </c>
      <c r="D41" s="308" t="s">
        <v>96</v>
      </c>
      <c r="E41" s="308" t="s">
        <v>281</v>
      </c>
      <c r="F41" s="271" t="s">
        <v>1006</v>
      </c>
    </row>
    <row r="42" spans="1:6" x14ac:dyDescent="0.35">
      <c r="A42" s="515"/>
      <c r="B42" s="320" t="s">
        <v>319</v>
      </c>
      <c r="C42" s="321">
        <v>45697</v>
      </c>
      <c r="D42" s="308" t="s">
        <v>93</v>
      </c>
      <c r="E42" s="308" t="s">
        <v>277</v>
      </c>
      <c r="F42" s="271" t="s">
        <v>1005</v>
      </c>
    </row>
    <row r="43" spans="1:6" x14ac:dyDescent="0.35">
      <c r="A43" s="515"/>
      <c r="B43" s="323" t="s">
        <v>320</v>
      </c>
      <c r="C43" s="324">
        <v>45697</v>
      </c>
      <c r="D43" s="322" t="s">
        <v>93</v>
      </c>
      <c r="E43" s="322" t="s">
        <v>277</v>
      </c>
      <c r="F43" s="280" t="s">
        <v>1005</v>
      </c>
    </row>
    <row r="44" spans="1:6" x14ac:dyDescent="0.35">
      <c r="A44" s="514" t="s">
        <v>185</v>
      </c>
      <c r="B44" s="320" t="s">
        <v>321</v>
      </c>
      <c r="C44" s="321">
        <v>45724</v>
      </c>
      <c r="D44" s="308" t="s">
        <v>278</v>
      </c>
      <c r="E44" s="308" t="s">
        <v>93</v>
      </c>
      <c r="F44" s="271" t="s">
        <v>1001</v>
      </c>
    </row>
    <row r="45" spans="1:6" x14ac:dyDescent="0.35">
      <c r="A45" s="515"/>
      <c r="B45" s="320" t="s">
        <v>322</v>
      </c>
      <c r="C45" s="321">
        <v>45724</v>
      </c>
      <c r="D45" s="308" t="s">
        <v>278</v>
      </c>
      <c r="E45" s="308" t="s">
        <v>93</v>
      </c>
      <c r="F45" s="271" t="s">
        <v>1001</v>
      </c>
    </row>
    <row r="46" spans="1:6" x14ac:dyDescent="0.35">
      <c r="A46" s="515"/>
      <c r="B46" s="320" t="s">
        <v>323</v>
      </c>
      <c r="C46" s="321">
        <v>45725</v>
      </c>
      <c r="D46" s="308" t="s">
        <v>277</v>
      </c>
      <c r="E46" s="308" t="s">
        <v>96</v>
      </c>
      <c r="F46" s="271" t="s">
        <v>1010</v>
      </c>
    </row>
    <row r="47" spans="1:6" x14ac:dyDescent="0.35">
      <c r="A47" s="515"/>
      <c r="B47" s="320" t="s">
        <v>324</v>
      </c>
      <c r="C47" s="321">
        <v>45725</v>
      </c>
      <c r="D47" s="308" t="s">
        <v>277</v>
      </c>
      <c r="E47" s="308" t="s">
        <v>96</v>
      </c>
      <c r="F47" s="271" t="s">
        <v>1010</v>
      </c>
    </row>
    <row r="48" spans="1:6" x14ac:dyDescent="0.35">
      <c r="A48" s="515"/>
      <c r="B48" s="320" t="s">
        <v>325</v>
      </c>
      <c r="C48" s="321">
        <v>45725</v>
      </c>
      <c r="D48" s="308" t="s">
        <v>281</v>
      </c>
      <c r="E48" s="308" t="s">
        <v>2</v>
      </c>
      <c r="F48" s="271" t="s">
        <v>1014</v>
      </c>
    </row>
    <row r="49" spans="1:6" x14ac:dyDescent="0.35">
      <c r="A49" s="516"/>
      <c r="B49" s="320" t="s">
        <v>326</v>
      </c>
      <c r="C49" s="321">
        <v>45725</v>
      </c>
      <c r="D49" s="308" t="s">
        <v>281</v>
      </c>
      <c r="E49" s="308" t="s">
        <v>2</v>
      </c>
      <c r="F49" s="271" t="s">
        <v>1014</v>
      </c>
    </row>
    <row r="50" spans="1:6" x14ac:dyDescent="0.35">
      <c r="A50" s="515" t="s">
        <v>186</v>
      </c>
      <c r="B50" s="318" t="s">
        <v>327</v>
      </c>
      <c r="C50" s="319">
        <v>45739</v>
      </c>
      <c r="D50" s="340" t="s">
        <v>281</v>
      </c>
      <c r="E50" s="340" t="s">
        <v>278</v>
      </c>
      <c r="F50" s="342" t="s">
        <v>1014</v>
      </c>
    </row>
    <row r="51" spans="1:6" x14ac:dyDescent="0.35">
      <c r="A51" s="515"/>
      <c r="B51" s="320" t="s">
        <v>328</v>
      </c>
      <c r="C51" s="321">
        <v>45739</v>
      </c>
      <c r="D51" s="308" t="s">
        <v>281</v>
      </c>
      <c r="E51" s="308" t="s">
        <v>278</v>
      </c>
      <c r="F51" s="271" t="s">
        <v>1014</v>
      </c>
    </row>
    <row r="52" spans="1:6" x14ac:dyDescent="0.35">
      <c r="A52" s="515"/>
      <c r="B52" s="320" t="s">
        <v>329</v>
      </c>
      <c r="C52" s="321">
        <v>45738</v>
      </c>
      <c r="D52" s="308" t="s">
        <v>2</v>
      </c>
      <c r="E52" s="308" t="s">
        <v>277</v>
      </c>
      <c r="F52" s="271" t="s">
        <v>1001</v>
      </c>
    </row>
    <row r="53" spans="1:6" x14ac:dyDescent="0.35">
      <c r="A53" s="515"/>
      <c r="B53" s="320" t="s">
        <v>330</v>
      </c>
      <c r="C53" s="321">
        <v>45738</v>
      </c>
      <c r="D53" s="308" t="s">
        <v>2</v>
      </c>
      <c r="E53" s="308" t="s">
        <v>277</v>
      </c>
      <c r="F53" s="271" t="s">
        <v>1001</v>
      </c>
    </row>
    <row r="54" spans="1:6" x14ac:dyDescent="0.35">
      <c r="A54" s="515"/>
      <c r="B54" s="320" t="s">
        <v>331</v>
      </c>
      <c r="C54" s="321">
        <v>45738</v>
      </c>
      <c r="D54" s="308" t="s">
        <v>96</v>
      </c>
      <c r="E54" s="308" t="s">
        <v>93</v>
      </c>
      <c r="F54" s="271" t="s">
        <v>973</v>
      </c>
    </row>
    <row r="55" spans="1:6" x14ac:dyDescent="0.35">
      <c r="A55" s="515"/>
      <c r="B55" s="323" t="s">
        <v>332</v>
      </c>
      <c r="C55" s="324">
        <v>45738</v>
      </c>
      <c r="D55" s="322" t="s">
        <v>96</v>
      </c>
      <c r="E55" s="322" t="s">
        <v>93</v>
      </c>
      <c r="F55" s="280" t="s">
        <v>973</v>
      </c>
    </row>
    <row r="56" spans="1:6" x14ac:dyDescent="0.35">
      <c r="A56" s="514" t="s">
        <v>187</v>
      </c>
      <c r="B56" s="318" t="s">
        <v>333</v>
      </c>
      <c r="C56" s="319">
        <v>45753</v>
      </c>
      <c r="D56" s="340" t="s">
        <v>278</v>
      </c>
      <c r="E56" s="340" t="s">
        <v>96</v>
      </c>
      <c r="F56" s="271" t="s">
        <v>1014</v>
      </c>
    </row>
    <row r="57" spans="1:6" x14ac:dyDescent="0.35">
      <c r="A57" s="515"/>
      <c r="B57" s="320" t="s">
        <v>334</v>
      </c>
      <c r="C57" s="321">
        <v>45753</v>
      </c>
      <c r="D57" s="308" t="s">
        <v>278</v>
      </c>
      <c r="E57" s="308" t="s">
        <v>96</v>
      </c>
      <c r="F57" s="271" t="s">
        <v>1014</v>
      </c>
    </row>
    <row r="58" spans="1:6" x14ac:dyDescent="0.35">
      <c r="A58" s="515"/>
      <c r="B58" s="320" t="s">
        <v>335</v>
      </c>
      <c r="C58" s="321">
        <v>45752</v>
      </c>
      <c r="D58" s="308" t="s">
        <v>93</v>
      </c>
      <c r="E58" s="308" t="s">
        <v>2</v>
      </c>
      <c r="F58" s="271" t="s">
        <v>1005</v>
      </c>
    </row>
    <row r="59" spans="1:6" x14ac:dyDescent="0.35">
      <c r="A59" s="515"/>
      <c r="B59" s="320" t="s">
        <v>336</v>
      </c>
      <c r="C59" s="321">
        <v>45752</v>
      </c>
      <c r="D59" s="308" t="s">
        <v>93</v>
      </c>
      <c r="E59" s="308" t="s">
        <v>2</v>
      </c>
      <c r="F59" s="271" t="s">
        <v>1005</v>
      </c>
    </row>
    <row r="60" spans="1:6" x14ac:dyDescent="0.35">
      <c r="A60" s="515"/>
      <c r="B60" s="320" t="s">
        <v>337</v>
      </c>
      <c r="C60" s="321">
        <v>45753</v>
      </c>
      <c r="D60" s="308" t="s">
        <v>277</v>
      </c>
      <c r="E60" s="308" t="s">
        <v>281</v>
      </c>
      <c r="F60" s="271" t="s">
        <v>1007</v>
      </c>
    </row>
    <row r="61" spans="1:6" ht="15" thickBot="1" x14ac:dyDescent="0.4">
      <c r="A61" s="516"/>
      <c r="B61" s="348" t="s">
        <v>338</v>
      </c>
      <c r="C61" s="349">
        <v>45753</v>
      </c>
      <c r="D61" s="344" t="s">
        <v>277</v>
      </c>
      <c r="E61" s="344" t="s">
        <v>281</v>
      </c>
      <c r="F61" s="350" t="s">
        <v>1007</v>
      </c>
    </row>
  </sheetData>
  <autoFilter ref="A1:F1" xr:uid="{85E24F40-8020-44A6-BDA0-831937D4D6E9}"/>
  <mergeCells count="11">
    <mergeCell ref="H2:I2"/>
    <mergeCell ref="A2:A7"/>
    <mergeCell ref="A8:A13"/>
    <mergeCell ref="A14:A19"/>
    <mergeCell ref="A20:A25"/>
    <mergeCell ref="A56:A61"/>
    <mergeCell ref="A26:A31"/>
    <mergeCell ref="A32:A37"/>
    <mergeCell ref="A38:A43"/>
    <mergeCell ref="A44:A49"/>
    <mergeCell ref="A50:A55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7F716-8A16-4BED-A491-34D0608E8671}">
  <sheetPr>
    <tabColor rgb="FFFF33CC"/>
  </sheetPr>
  <dimension ref="A1:I95"/>
  <sheetViews>
    <sheetView zoomScaleNormal="100" workbookViewId="0">
      <pane ySplit="1" topLeftCell="A2" activePane="bottomLeft" state="frozen"/>
      <selection pane="bottomLeft"/>
    </sheetView>
  </sheetViews>
  <sheetFormatPr defaultRowHeight="14.5" x14ac:dyDescent="0.35"/>
  <cols>
    <col min="1" max="1" width="9" bestFit="1" customWidth="1"/>
    <col min="2" max="2" width="14.7265625" style="18" bestFit="1" customWidth="1"/>
    <col min="3" max="3" width="13.453125" style="16" bestFit="1" customWidth="1"/>
    <col min="4" max="5" width="32.7265625" customWidth="1"/>
    <col min="6" max="6" width="32.1796875" style="16" customWidth="1"/>
    <col min="9" max="9" width="34.26953125" bestFit="1" customWidth="1"/>
  </cols>
  <sheetData>
    <row r="1" spans="1:9" ht="26.5" thickBot="1" x14ac:dyDescent="0.4">
      <c r="A1" s="119" t="s">
        <v>22</v>
      </c>
      <c r="B1" s="120" t="s">
        <v>23</v>
      </c>
      <c r="C1" s="119" t="s">
        <v>24</v>
      </c>
      <c r="D1" s="119" t="s">
        <v>25</v>
      </c>
      <c r="E1" s="119" t="s">
        <v>26</v>
      </c>
      <c r="F1" s="119" t="s">
        <v>51</v>
      </c>
    </row>
    <row r="2" spans="1:9" x14ac:dyDescent="0.35">
      <c r="A2" s="518" t="s">
        <v>178</v>
      </c>
      <c r="B2" s="267" t="s">
        <v>339</v>
      </c>
      <c r="C2" s="268">
        <v>45585</v>
      </c>
      <c r="D2" s="269" t="s">
        <v>277</v>
      </c>
      <c r="E2" s="270" t="s">
        <v>340</v>
      </c>
      <c r="F2" s="313" t="s">
        <v>1012</v>
      </c>
      <c r="H2" s="517" t="s">
        <v>20</v>
      </c>
      <c r="I2" s="517"/>
    </row>
    <row r="3" spans="1:9" x14ac:dyDescent="0.35">
      <c r="A3" s="515"/>
      <c r="B3" s="267" t="s">
        <v>341</v>
      </c>
      <c r="C3" s="268">
        <v>45585</v>
      </c>
      <c r="D3" s="269" t="s">
        <v>277</v>
      </c>
      <c r="E3" s="270" t="s">
        <v>340</v>
      </c>
      <c r="F3" s="313" t="s">
        <v>1012</v>
      </c>
      <c r="H3" s="8" t="s">
        <v>28</v>
      </c>
      <c r="I3" s="7" t="s">
        <v>30</v>
      </c>
    </row>
    <row r="4" spans="1:9" x14ac:dyDescent="0.35">
      <c r="A4" s="515"/>
      <c r="B4" s="267" t="s">
        <v>342</v>
      </c>
      <c r="C4" s="268">
        <v>45585</v>
      </c>
      <c r="D4" s="269" t="s">
        <v>43</v>
      </c>
      <c r="E4" s="270" t="s">
        <v>6</v>
      </c>
      <c r="F4" s="313" t="s">
        <v>1008</v>
      </c>
      <c r="H4" s="9" t="s">
        <v>29</v>
      </c>
      <c r="I4" s="7" t="s">
        <v>999</v>
      </c>
    </row>
    <row r="5" spans="1:9" x14ac:dyDescent="0.35">
      <c r="A5" s="515"/>
      <c r="B5" s="267" t="s">
        <v>343</v>
      </c>
      <c r="C5" s="268">
        <v>45585</v>
      </c>
      <c r="D5" s="269" t="s">
        <v>43</v>
      </c>
      <c r="E5" s="270" t="s">
        <v>6</v>
      </c>
      <c r="F5" s="313" t="s">
        <v>1008</v>
      </c>
      <c r="H5" s="10" t="s">
        <v>31</v>
      </c>
      <c r="I5" t="s">
        <v>32</v>
      </c>
    </row>
    <row r="6" spans="1:9" x14ac:dyDescent="0.35">
      <c r="A6" s="515"/>
      <c r="B6" s="267" t="s">
        <v>344</v>
      </c>
      <c r="C6" s="268">
        <v>45585</v>
      </c>
      <c r="D6" s="269" t="s">
        <v>2</v>
      </c>
      <c r="E6" s="270" t="s">
        <v>281</v>
      </c>
      <c r="F6" s="313" t="s">
        <v>1001</v>
      </c>
      <c r="H6" s="11" t="s">
        <v>33</v>
      </c>
      <c r="I6" t="s">
        <v>34</v>
      </c>
    </row>
    <row r="7" spans="1:9" x14ac:dyDescent="0.35">
      <c r="A7" s="515"/>
      <c r="B7" s="267" t="s">
        <v>345</v>
      </c>
      <c r="C7" s="268">
        <v>45585</v>
      </c>
      <c r="D7" s="269" t="s">
        <v>2</v>
      </c>
      <c r="E7" s="270" t="s">
        <v>281</v>
      </c>
      <c r="F7" s="314" t="s">
        <v>1001</v>
      </c>
    </row>
    <row r="8" spans="1:9" x14ac:dyDescent="0.35">
      <c r="A8" s="514" t="s">
        <v>179</v>
      </c>
      <c r="B8" s="289" t="s">
        <v>346</v>
      </c>
      <c r="C8" s="286">
        <v>45606</v>
      </c>
      <c r="D8" s="290" t="s">
        <v>340</v>
      </c>
      <c r="E8" s="287" t="s">
        <v>281</v>
      </c>
      <c r="F8" s="313" t="s">
        <v>1005</v>
      </c>
    </row>
    <row r="9" spans="1:9" x14ac:dyDescent="0.35">
      <c r="A9" s="515"/>
      <c r="B9" s="267" t="s">
        <v>347</v>
      </c>
      <c r="C9" s="268">
        <v>45606</v>
      </c>
      <c r="D9" s="269" t="s">
        <v>340</v>
      </c>
      <c r="E9" s="270" t="s">
        <v>281</v>
      </c>
      <c r="F9" s="313" t="s">
        <v>1005</v>
      </c>
    </row>
    <row r="10" spans="1:9" x14ac:dyDescent="0.35">
      <c r="A10" s="515"/>
      <c r="B10" s="267" t="s">
        <v>348</v>
      </c>
      <c r="C10" s="268">
        <v>45606</v>
      </c>
      <c r="D10" s="269" t="s">
        <v>6</v>
      </c>
      <c r="E10" s="270" t="s">
        <v>2</v>
      </c>
      <c r="F10" s="313" t="s">
        <v>1024</v>
      </c>
    </row>
    <row r="11" spans="1:9" x14ac:dyDescent="0.35">
      <c r="A11" s="515"/>
      <c r="B11" s="267" t="s">
        <v>349</v>
      </c>
      <c r="C11" s="268">
        <v>45606</v>
      </c>
      <c r="D11" s="269" t="s">
        <v>6</v>
      </c>
      <c r="E11" s="270" t="s">
        <v>2</v>
      </c>
      <c r="F11" s="313" t="s">
        <v>1024</v>
      </c>
    </row>
    <row r="12" spans="1:9" x14ac:dyDescent="0.35">
      <c r="A12" s="515"/>
      <c r="B12" s="267" t="s">
        <v>350</v>
      </c>
      <c r="C12" s="268">
        <v>45606</v>
      </c>
      <c r="D12" s="269" t="s">
        <v>277</v>
      </c>
      <c r="E12" s="270" t="s">
        <v>43</v>
      </c>
      <c r="F12" s="313" t="s">
        <v>1023</v>
      </c>
    </row>
    <row r="13" spans="1:9" x14ac:dyDescent="0.35">
      <c r="A13" s="516"/>
      <c r="B13" s="315" t="s">
        <v>351</v>
      </c>
      <c r="C13" s="282">
        <v>45606</v>
      </c>
      <c r="D13" s="316" t="s">
        <v>277</v>
      </c>
      <c r="E13" s="283" t="s">
        <v>43</v>
      </c>
      <c r="F13" s="313" t="s">
        <v>1023</v>
      </c>
    </row>
    <row r="14" spans="1:9" x14ac:dyDescent="0.35">
      <c r="A14" s="515" t="s">
        <v>180</v>
      </c>
      <c r="B14" s="267" t="s">
        <v>352</v>
      </c>
      <c r="C14" s="268">
        <v>45620</v>
      </c>
      <c r="D14" s="305" t="s">
        <v>43</v>
      </c>
      <c r="E14" s="270" t="s">
        <v>340</v>
      </c>
      <c r="F14" s="329" t="s">
        <v>1000</v>
      </c>
    </row>
    <row r="15" spans="1:9" x14ac:dyDescent="0.35">
      <c r="A15" s="515"/>
      <c r="B15" s="267" t="s">
        <v>353</v>
      </c>
      <c r="C15" s="268">
        <v>45620</v>
      </c>
      <c r="D15" s="305" t="s">
        <v>43</v>
      </c>
      <c r="E15" s="270" t="s">
        <v>340</v>
      </c>
      <c r="F15" s="313" t="s">
        <v>1000</v>
      </c>
    </row>
    <row r="16" spans="1:9" x14ac:dyDescent="0.35">
      <c r="A16" s="515"/>
      <c r="B16" s="267" t="s">
        <v>354</v>
      </c>
      <c r="C16" s="268">
        <v>45620</v>
      </c>
      <c r="D16" s="305" t="s">
        <v>2</v>
      </c>
      <c r="E16" s="270" t="s">
        <v>277</v>
      </c>
      <c r="F16" s="313" t="s">
        <v>1001</v>
      </c>
    </row>
    <row r="17" spans="1:6" x14ac:dyDescent="0.35">
      <c r="A17" s="515"/>
      <c r="B17" s="267" t="s">
        <v>355</v>
      </c>
      <c r="C17" s="268">
        <v>45620</v>
      </c>
      <c r="D17" s="305" t="s">
        <v>2</v>
      </c>
      <c r="E17" s="270" t="s">
        <v>277</v>
      </c>
      <c r="F17" s="313" t="s">
        <v>1001</v>
      </c>
    </row>
    <row r="18" spans="1:6" x14ac:dyDescent="0.35">
      <c r="A18" s="515"/>
      <c r="B18" s="267" t="s">
        <v>356</v>
      </c>
      <c r="C18" s="268">
        <v>45620</v>
      </c>
      <c r="D18" s="305" t="s">
        <v>281</v>
      </c>
      <c r="E18" s="270" t="s">
        <v>6</v>
      </c>
      <c r="F18" s="313" t="s">
        <v>1020</v>
      </c>
    </row>
    <row r="19" spans="1:6" x14ac:dyDescent="0.35">
      <c r="A19" s="515"/>
      <c r="B19" s="267" t="s">
        <v>357</v>
      </c>
      <c r="C19" s="268">
        <v>45620</v>
      </c>
      <c r="D19" s="306" t="s">
        <v>281</v>
      </c>
      <c r="E19" s="283" t="s">
        <v>6</v>
      </c>
      <c r="F19" s="314" t="s">
        <v>1020</v>
      </c>
    </row>
    <row r="20" spans="1:6" x14ac:dyDescent="0.35">
      <c r="A20" s="514" t="s">
        <v>181</v>
      </c>
      <c r="B20" s="318" t="s">
        <v>358</v>
      </c>
      <c r="C20" s="319">
        <v>45634</v>
      </c>
      <c r="D20" s="305" t="s">
        <v>340</v>
      </c>
      <c r="E20" s="270" t="s">
        <v>6</v>
      </c>
      <c r="F20" s="271" t="s">
        <v>1014</v>
      </c>
    </row>
    <row r="21" spans="1:6" x14ac:dyDescent="0.35">
      <c r="A21" s="515"/>
      <c r="B21" s="320" t="s">
        <v>359</v>
      </c>
      <c r="C21" s="321">
        <v>45634</v>
      </c>
      <c r="D21" s="305" t="s">
        <v>340</v>
      </c>
      <c r="E21" s="270" t="s">
        <v>6</v>
      </c>
      <c r="F21" s="271" t="s">
        <v>1014</v>
      </c>
    </row>
    <row r="22" spans="1:6" x14ac:dyDescent="0.35">
      <c r="A22" s="515"/>
      <c r="B22" s="320" t="s">
        <v>360</v>
      </c>
      <c r="C22" s="321">
        <v>45634</v>
      </c>
      <c r="D22" s="305" t="s">
        <v>277</v>
      </c>
      <c r="E22" s="270" t="s">
        <v>281</v>
      </c>
      <c r="F22" s="271" t="s">
        <v>1003</v>
      </c>
    </row>
    <row r="23" spans="1:6" x14ac:dyDescent="0.35">
      <c r="A23" s="515"/>
      <c r="B23" s="320" t="s">
        <v>361</v>
      </c>
      <c r="C23" s="321">
        <v>45634</v>
      </c>
      <c r="D23" s="305" t="s">
        <v>277</v>
      </c>
      <c r="E23" s="270" t="s">
        <v>281</v>
      </c>
      <c r="F23" s="271" t="s">
        <v>1003</v>
      </c>
    </row>
    <row r="24" spans="1:6" x14ac:dyDescent="0.35">
      <c r="A24" s="515"/>
      <c r="B24" s="320" t="s">
        <v>362</v>
      </c>
      <c r="C24" s="321">
        <v>45634</v>
      </c>
      <c r="D24" s="305" t="s">
        <v>43</v>
      </c>
      <c r="E24" s="270" t="s">
        <v>2</v>
      </c>
      <c r="F24" s="271" t="s">
        <v>1011</v>
      </c>
    </row>
    <row r="25" spans="1:6" x14ac:dyDescent="0.35">
      <c r="A25" s="516"/>
      <c r="B25" s="320" t="s">
        <v>363</v>
      </c>
      <c r="C25" s="321">
        <v>45634</v>
      </c>
      <c r="D25" s="305" t="s">
        <v>43</v>
      </c>
      <c r="E25" s="270" t="s">
        <v>2</v>
      </c>
      <c r="F25" s="271" t="s">
        <v>1011</v>
      </c>
    </row>
    <row r="26" spans="1:6" x14ac:dyDescent="0.35">
      <c r="A26" s="515" t="s">
        <v>182</v>
      </c>
      <c r="B26" s="318" t="s">
        <v>364</v>
      </c>
      <c r="C26" s="319">
        <v>45669</v>
      </c>
      <c r="D26" s="325" t="s">
        <v>2</v>
      </c>
      <c r="E26" s="287" t="s">
        <v>340</v>
      </c>
      <c r="F26" s="342" t="s">
        <v>1012</v>
      </c>
    </row>
    <row r="27" spans="1:6" x14ac:dyDescent="0.35">
      <c r="A27" s="515"/>
      <c r="B27" s="320" t="s">
        <v>365</v>
      </c>
      <c r="C27" s="321">
        <v>45669</v>
      </c>
      <c r="D27" s="305" t="s">
        <v>2</v>
      </c>
      <c r="E27" s="270" t="s">
        <v>340</v>
      </c>
      <c r="F27" s="271" t="s">
        <v>1012</v>
      </c>
    </row>
    <row r="28" spans="1:6" x14ac:dyDescent="0.35">
      <c r="A28" s="515"/>
      <c r="B28" s="320" t="s">
        <v>366</v>
      </c>
      <c r="C28" s="321">
        <v>45669</v>
      </c>
      <c r="D28" s="305" t="s">
        <v>281</v>
      </c>
      <c r="E28" s="270" t="s">
        <v>43</v>
      </c>
      <c r="F28" s="271" t="s">
        <v>973</v>
      </c>
    </row>
    <row r="29" spans="1:6" x14ac:dyDescent="0.35">
      <c r="A29" s="515"/>
      <c r="B29" s="320" t="s">
        <v>367</v>
      </c>
      <c r="C29" s="321">
        <v>45669</v>
      </c>
      <c r="D29" s="305" t="s">
        <v>281</v>
      </c>
      <c r="E29" s="270" t="s">
        <v>43</v>
      </c>
      <c r="F29" s="271" t="s">
        <v>973</v>
      </c>
    </row>
    <row r="30" spans="1:6" x14ac:dyDescent="0.35">
      <c r="A30" s="515"/>
      <c r="B30" s="320" t="s">
        <v>368</v>
      </c>
      <c r="C30" s="321">
        <v>45669</v>
      </c>
      <c r="D30" s="305" t="s">
        <v>6</v>
      </c>
      <c r="E30" s="270" t="s">
        <v>277</v>
      </c>
      <c r="F30" s="271" t="s">
        <v>1050</v>
      </c>
    </row>
    <row r="31" spans="1:6" x14ac:dyDescent="0.35">
      <c r="A31" s="515"/>
      <c r="B31" s="323" t="s">
        <v>369</v>
      </c>
      <c r="C31" s="324">
        <v>45669</v>
      </c>
      <c r="D31" s="306" t="s">
        <v>6</v>
      </c>
      <c r="E31" s="283" t="s">
        <v>277</v>
      </c>
      <c r="F31" s="280" t="s">
        <v>1050</v>
      </c>
    </row>
    <row r="32" spans="1:6" x14ac:dyDescent="0.35">
      <c r="A32" s="514" t="s">
        <v>183</v>
      </c>
      <c r="B32" s="320" t="s">
        <v>370</v>
      </c>
      <c r="C32" s="321">
        <v>45690</v>
      </c>
      <c r="D32" s="308" t="s">
        <v>340</v>
      </c>
      <c r="E32" s="308" t="s">
        <v>277</v>
      </c>
      <c r="F32" s="271" t="s">
        <v>1016</v>
      </c>
    </row>
    <row r="33" spans="1:6" x14ac:dyDescent="0.35">
      <c r="A33" s="515"/>
      <c r="B33" s="320" t="s">
        <v>371</v>
      </c>
      <c r="C33" s="321">
        <v>45690</v>
      </c>
      <c r="D33" s="308" t="s">
        <v>340</v>
      </c>
      <c r="E33" s="11" t="s">
        <v>277</v>
      </c>
      <c r="F33" s="271" t="s">
        <v>1016</v>
      </c>
    </row>
    <row r="34" spans="1:6" x14ac:dyDescent="0.35">
      <c r="A34" s="515"/>
      <c r="B34" s="320" t="s">
        <v>372</v>
      </c>
      <c r="C34" s="321">
        <v>45690</v>
      </c>
      <c r="D34" s="308" t="s">
        <v>6</v>
      </c>
      <c r="E34" s="11" t="s">
        <v>43</v>
      </c>
      <c r="F34" s="271" t="s">
        <v>1012</v>
      </c>
    </row>
    <row r="35" spans="1:6" x14ac:dyDescent="0.35">
      <c r="A35" s="515"/>
      <c r="B35" s="320" t="s">
        <v>373</v>
      </c>
      <c r="C35" s="321">
        <v>45690</v>
      </c>
      <c r="D35" s="308" t="s">
        <v>6</v>
      </c>
      <c r="E35" s="308" t="s">
        <v>43</v>
      </c>
      <c r="F35" s="271" t="s">
        <v>1012</v>
      </c>
    </row>
    <row r="36" spans="1:6" x14ac:dyDescent="0.35">
      <c r="A36" s="515"/>
      <c r="B36" s="320" t="s">
        <v>374</v>
      </c>
      <c r="C36" s="321">
        <v>45690</v>
      </c>
      <c r="D36" s="308" t="s">
        <v>281</v>
      </c>
      <c r="E36" s="308" t="s">
        <v>2</v>
      </c>
      <c r="F36" s="271" t="s">
        <v>1050</v>
      </c>
    </row>
    <row r="37" spans="1:6" x14ac:dyDescent="0.35">
      <c r="A37" s="516"/>
      <c r="B37" s="320" t="s">
        <v>375</v>
      </c>
      <c r="C37" s="321">
        <v>45690</v>
      </c>
      <c r="D37" s="308" t="s">
        <v>281</v>
      </c>
      <c r="E37" s="308" t="s">
        <v>2</v>
      </c>
      <c r="F37" s="271" t="s">
        <v>1050</v>
      </c>
    </row>
    <row r="38" spans="1:6" x14ac:dyDescent="0.35">
      <c r="A38" s="515" t="s">
        <v>184</v>
      </c>
      <c r="B38" s="318" t="s">
        <v>376</v>
      </c>
      <c r="C38" s="319">
        <v>45718</v>
      </c>
      <c r="D38" s="340" t="s">
        <v>281</v>
      </c>
      <c r="E38" s="340" t="s">
        <v>340</v>
      </c>
      <c r="F38" s="342" t="s">
        <v>1050</v>
      </c>
    </row>
    <row r="39" spans="1:6" x14ac:dyDescent="0.35">
      <c r="A39" s="515"/>
      <c r="B39" s="320" t="s">
        <v>377</v>
      </c>
      <c r="C39" s="321">
        <v>45718</v>
      </c>
      <c r="D39" s="308" t="s">
        <v>281</v>
      </c>
      <c r="E39" s="308" t="s">
        <v>340</v>
      </c>
      <c r="F39" s="271" t="s">
        <v>1050</v>
      </c>
    </row>
    <row r="40" spans="1:6" x14ac:dyDescent="0.35">
      <c r="A40" s="515"/>
      <c r="B40" s="320" t="s">
        <v>378</v>
      </c>
      <c r="C40" s="321">
        <v>45718</v>
      </c>
      <c r="D40" s="308" t="s">
        <v>2</v>
      </c>
      <c r="E40" s="308" t="s">
        <v>6</v>
      </c>
      <c r="F40" s="271" t="s">
        <v>1012</v>
      </c>
    </row>
    <row r="41" spans="1:6" x14ac:dyDescent="0.35">
      <c r="A41" s="515"/>
      <c r="B41" s="320" t="s">
        <v>379</v>
      </c>
      <c r="C41" s="321">
        <v>45718</v>
      </c>
      <c r="D41" s="308" t="s">
        <v>2</v>
      </c>
      <c r="E41" s="308" t="s">
        <v>6</v>
      </c>
      <c r="F41" s="271" t="s">
        <v>1012</v>
      </c>
    </row>
    <row r="42" spans="1:6" x14ac:dyDescent="0.35">
      <c r="A42" s="515"/>
      <c r="B42" s="320" t="s">
        <v>380</v>
      </c>
      <c r="C42" s="321">
        <v>45718</v>
      </c>
      <c r="D42" s="308" t="s">
        <v>43</v>
      </c>
      <c r="E42" s="308" t="s">
        <v>277</v>
      </c>
      <c r="F42" s="271" t="s">
        <v>1016</v>
      </c>
    </row>
    <row r="43" spans="1:6" x14ac:dyDescent="0.35">
      <c r="A43" s="515"/>
      <c r="B43" s="323" t="s">
        <v>381</v>
      </c>
      <c r="C43" s="324">
        <v>45718</v>
      </c>
      <c r="D43" s="322" t="s">
        <v>43</v>
      </c>
      <c r="E43" s="322" t="s">
        <v>277</v>
      </c>
      <c r="F43" s="280" t="s">
        <v>1016</v>
      </c>
    </row>
    <row r="44" spans="1:6" x14ac:dyDescent="0.35">
      <c r="A44" s="514" t="s">
        <v>185</v>
      </c>
      <c r="B44" s="320" t="s">
        <v>382</v>
      </c>
      <c r="C44" s="321">
        <v>45732</v>
      </c>
      <c r="D44" s="308" t="s">
        <v>340</v>
      </c>
      <c r="E44" s="308" t="s">
        <v>43</v>
      </c>
      <c r="F44" s="271" t="s">
        <v>1005</v>
      </c>
    </row>
    <row r="45" spans="1:6" x14ac:dyDescent="0.35">
      <c r="A45" s="515"/>
      <c r="B45" s="320" t="s">
        <v>383</v>
      </c>
      <c r="C45" s="321">
        <v>45732</v>
      </c>
      <c r="D45" s="308" t="s">
        <v>340</v>
      </c>
      <c r="E45" s="308" t="s">
        <v>43</v>
      </c>
      <c r="F45" s="271" t="s">
        <v>1005</v>
      </c>
    </row>
    <row r="46" spans="1:6" x14ac:dyDescent="0.35">
      <c r="A46" s="515"/>
      <c r="B46" s="320" t="s">
        <v>384</v>
      </c>
      <c r="C46" s="321">
        <v>45732</v>
      </c>
      <c r="D46" s="308" t="s">
        <v>277</v>
      </c>
      <c r="E46" s="308" t="s">
        <v>2</v>
      </c>
      <c r="F46" s="271" t="s">
        <v>1050</v>
      </c>
    </row>
    <row r="47" spans="1:6" x14ac:dyDescent="0.35">
      <c r="A47" s="515"/>
      <c r="B47" s="320" t="s">
        <v>385</v>
      </c>
      <c r="C47" s="321">
        <v>45732</v>
      </c>
      <c r="D47" s="308" t="s">
        <v>277</v>
      </c>
      <c r="E47" s="308" t="s">
        <v>2</v>
      </c>
      <c r="F47" s="271" t="s">
        <v>1050</v>
      </c>
    </row>
    <row r="48" spans="1:6" x14ac:dyDescent="0.35">
      <c r="A48" s="515"/>
      <c r="B48" s="320" t="s">
        <v>386</v>
      </c>
      <c r="C48" s="321">
        <v>45732</v>
      </c>
      <c r="D48" s="308" t="s">
        <v>6</v>
      </c>
      <c r="E48" s="308" t="s">
        <v>281</v>
      </c>
      <c r="F48" s="271" t="s">
        <v>973</v>
      </c>
    </row>
    <row r="49" spans="1:7" x14ac:dyDescent="0.35">
      <c r="A49" s="516"/>
      <c r="B49" s="320" t="s">
        <v>387</v>
      </c>
      <c r="C49" s="321">
        <v>45732</v>
      </c>
      <c r="D49" s="308" t="s">
        <v>6</v>
      </c>
      <c r="E49" s="308" t="s">
        <v>281</v>
      </c>
      <c r="F49" s="271" t="s">
        <v>973</v>
      </c>
    </row>
    <row r="50" spans="1:7" x14ac:dyDescent="0.35">
      <c r="A50" s="515" t="s">
        <v>186</v>
      </c>
      <c r="B50" s="318" t="s">
        <v>388</v>
      </c>
      <c r="C50" s="319">
        <v>45746</v>
      </c>
      <c r="D50" s="340" t="s">
        <v>6</v>
      </c>
      <c r="E50" s="340" t="s">
        <v>340</v>
      </c>
      <c r="F50" s="342" t="s">
        <v>1007</v>
      </c>
    </row>
    <row r="51" spans="1:7" x14ac:dyDescent="0.35">
      <c r="A51" s="515"/>
      <c r="B51" s="320" t="s">
        <v>389</v>
      </c>
      <c r="C51" s="321">
        <v>45746</v>
      </c>
      <c r="D51" s="308" t="s">
        <v>6</v>
      </c>
      <c r="E51" s="308" t="s">
        <v>340</v>
      </c>
      <c r="F51" s="271" t="s">
        <v>1007</v>
      </c>
    </row>
    <row r="52" spans="1:7" x14ac:dyDescent="0.35">
      <c r="A52" s="515"/>
      <c r="B52" s="320" t="s">
        <v>390</v>
      </c>
      <c r="C52" s="321">
        <v>45746</v>
      </c>
      <c r="D52" s="308" t="s">
        <v>281</v>
      </c>
      <c r="E52" s="308" t="s">
        <v>277</v>
      </c>
      <c r="F52" s="271" t="s">
        <v>1050</v>
      </c>
    </row>
    <row r="53" spans="1:7" x14ac:dyDescent="0.35">
      <c r="A53" s="515"/>
      <c r="B53" s="320" t="s">
        <v>391</v>
      </c>
      <c r="C53" s="321">
        <v>45746</v>
      </c>
      <c r="D53" s="308" t="s">
        <v>281</v>
      </c>
      <c r="E53" s="308" t="s">
        <v>277</v>
      </c>
      <c r="F53" s="271" t="s">
        <v>1050</v>
      </c>
    </row>
    <row r="54" spans="1:7" x14ac:dyDescent="0.35">
      <c r="A54" s="515"/>
      <c r="B54" s="320" t="s">
        <v>392</v>
      </c>
      <c r="C54" s="321">
        <v>45746</v>
      </c>
      <c r="D54" s="308" t="s">
        <v>2</v>
      </c>
      <c r="E54" s="308" t="s">
        <v>43</v>
      </c>
      <c r="F54" s="271" t="s">
        <v>1001</v>
      </c>
    </row>
    <row r="55" spans="1:7" x14ac:dyDescent="0.35">
      <c r="A55" s="515"/>
      <c r="B55" s="323" t="s">
        <v>393</v>
      </c>
      <c r="C55" s="324">
        <v>45746</v>
      </c>
      <c r="D55" s="322" t="s">
        <v>2</v>
      </c>
      <c r="E55" s="322" t="s">
        <v>43</v>
      </c>
      <c r="F55" s="280" t="s">
        <v>1001</v>
      </c>
    </row>
    <row r="56" spans="1:7" x14ac:dyDescent="0.35">
      <c r="A56" s="514" t="s">
        <v>187</v>
      </c>
      <c r="B56" s="318" t="s">
        <v>394</v>
      </c>
      <c r="C56" s="319">
        <v>45760</v>
      </c>
      <c r="D56" s="340" t="s">
        <v>340</v>
      </c>
      <c r="E56" s="340" t="s">
        <v>2</v>
      </c>
      <c r="F56" s="271" t="s">
        <v>1050</v>
      </c>
    </row>
    <row r="57" spans="1:7" x14ac:dyDescent="0.35">
      <c r="A57" s="515"/>
      <c r="B57" s="320" t="s">
        <v>395</v>
      </c>
      <c r="C57" s="321">
        <v>45760</v>
      </c>
      <c r="D57" s="308" t="s">
        <v>340</v>
      </c>
      <c r="E57" s="308" t="s">
        <v>2</v>
      </c>
      <c r="F57" s="271" t="s">
        <v>1050</v>
      </c>
    </row>
    <row r="58" spans="1:7" x14ac:dyDescent="0.35">
      <c r="A58" s="515"/>
      <c r="B58" s="320" t="s">
        <v>396</v>
      </c>
      <c r="C58" s="321">
        <v>45760</v>
      </c>
      <c r="D58" s="308" t="s">
        <v>43</v>
      </c>
      <c r="E58" s="308" t="s">
        <v>281</v>
      </c>
      <c r="F58" s="271" t="s">
        <v>1000</v>
      </c>
    </row>
    <row r="59" spans="1:7" x14ac:dyDescent="0.35">
      <c r="A59" s="515"/>
      <c r="B59" s="320" t="s">
        <v>397</v>
      </c>
      <c r="C59" s="321">
        <v>45760</v>
      </c>
      <c r="D59" s="308" t="s">
        <v>43</v>
      </c>
      <c r="E59" s="308" t="s">
        <v>281</v>
      </c>
      <c r="F59" s="271" t="s">
        <v>1000</v>
      </c>
    </row>
    <row r="60" spans="1:7" x14ac:dyDescent="0.35">
      <c r="A60" s="515"/>
      <c r="B60" s="320" t="s">
        <v>398</v>
      </c>
      <c r="C60" s="321">
        <v>45760</v>
      </c>
      <c r="D60" s="308" t="s">
        <v>277</v>
      </c>
      <c r="E60" s="308" t="s">
        <v>6</v>
      </c>
      <c r="F60" s="271" t="s">
        <v>1023</v>
      </c>
    </row>
    <row r="61" spans="1:7" ht="15" thickBot="1" x14ac:dyDescent="0.4">
      <c r="A61" s="516"/>
      <c r="B61" s="348" t="s">
        <v>399</v>
      </c>
      <c r="C61" s="349">
        <v>45760</v>
      </c>
      <c r="D61" s="344" t="s">
        <v>277</v>
      </c>
      <c r="E61" s="344" t="s">
        <v>6</v>
      </c>
      <c r="F61" s="350" t="s">
        <v>1023</v>
      </c>
    </row>
    <row r="62" spans="1:7" x14ac:dyDescent="0.35">
      <c r="A62" s="7"/>
      <c r="B62" s="162"/>
      <c r="C62" s="17"/>
      <c r="D62" s="7"/>
      <c r="E62" s="7"/>
      <c r="F62" s="17"/>
      <c r="G62" s="7"/>
    </row>
    <row r="63" spans="1:7" x14ac:dyDescent="0.35">
      <c r="A63" s="7"/>
      <c r="B63" s="162"/>
      <c r="C63" s="17"/>
      <c r="D63" s="7"/>
      <c r="E63" s="7"/>
      <c r="F63" s="17"/>
      <c r="G63" s="7"/>
    </row>
    <row r="64" spans="1:7" x14ac:dyDescent="0.35">
      <c r="A64" s="7"/>
      <c r="B64" s="162"/>
      <c r="C64" s="17"/>
      <c r="D64" s="7"/>
      <c r="E64" s="7"/>
      <c r="F64" s="17"/>
      <c r="G64" s="7"/>
    </row>
    <row r="65" spans="1:7" x14ac:dyDescent="0.35">
      <c r="A65" s="7"/>
      <c r="B65" s="162"/>
      <c r="C65" s="17"/>
      <c r="D65" s="7"/>
      <c r="E65" s="7"/>
      <c r="F65" s="17"/>
      <c r="G65" s="7"/>
    </row>
    <row r="66" spans="1:7" x14ac:dyDescent="0.35">
      <c r="A66" s="7"/>
      <c r="B66" s="162"/>
      <c r="C66" s="17"/>
      <c r="D66" s="7"/>
      <c r="E66" s="7"/>
      <c r="F66" s="17"/>
      <c r="G66" s="7"/>
    </row>
    <row r="67" spans="1:7" x14ac:dyDescent="0.35">
      <c r="A67" s="7"/>
      <c r="B67" s="162"/>
      <c r="C67" s="17"/>
      <c r="D67" s="7"/>
      <c r="E67" s="7"/>
      <c r="F67" s="17"/>
      <c r="G67" s="7"/>
    </row>
    <row r="68" spans="1:7" x14ac:dyDescent="0.35">
      <c r="A68" s="7"/>
      <c r="B68" s="162"/>
      <c r="C68" s="17"/>
      <c r="D68" s="7"/>
      <c r="E68" s="7"/>
      <c r="F68" s="17"/>
      <c r="G68" s="7"/>
    </row>
    <row r="69" spans="1:7" x14ac:dyDescent="0.35">
      <c r="A69" s="7"/>
      <c r="B69" s="162"/>
      <c r="C69" s="17"/>
      <c r="D69" s="7"/>
      <c r="E69" s="7"/>
      <c r="F69" s="17"/>
      <c r="G69" s="7"/>
    </row>
    <row r="95" spans="1:1" x14ac:dyDescent="0.35">
      <c r="A95" t="s">
        <v>75</v>
      </c>
    </row>
  </sheetData>
  <autoFilter ref="A1:F1" xr:uid="{6667F716-8A16-4BED-A491-34D0608E8671}"/>
  <mergeCells count="11">
    <mergeCell ref="H2:I2"/>
    <mergeCell ref="A2:A7"/>
    <mergeCell ref="A38:A43"/>
    <mergeCell ref="A44:A49"/>
    <mergeCell ref="A50:A55"/>
    <mergeCell ref="A56:A61"/>
    <mergeCell ref="A8:A13"/>
    <mergeCell ref="A14:A19"/>
    <mergeCell ref="A20:A25"/>
    <mergeCell ref="A26:A31"/>
    <mergeCell ref="A32:A37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57B1D-A697-435D-AA66-AEFDD8DD2A1C}">
  <sheetPr>
    <tabColor rgb="FFFF33CC"/>
  </sheetPr>
  <dimension ref="A1:J403"/>
  <sheetViews>
    <sheetView zoomScaleNormal="100" workbookViewId="0">
      <pane ySplit="1" topLeftCell="A2" activePane="bottomLeft" state="frozen"/>
      <selection activeCell="D41" sqref="D41"/>
      <selection pane="bottomLeft"/>
    </sheetView>
  </sheetViews>
  <sheetFormatPr defaultRowHeight="14.5" x14ac:dyDescent="0.35"/>
  <cols>
    <col min="1" max="1" width="9" bestFit="1" customWidth="1"/>
    <col min="2" max="2" width="14.7265625" style="18" bestFit="1" customWidth="1"/>
    <col min="3" max="3" width="13.453125" style="16" bestFit="1" customWidth="1"/>
    <col min="4" max="5" width="35.7265625" bestFit="1" customWidth="1"/>
    <col min="6" max="6" width="13.1796875" customWidth="1"/>
    <col min="7" max="7" width="32.1796875" style="256" bestFit="1" customWidth="1"/>
    <col min="10" max="10" width="34.26953125" bestFit="1" customWidth="1"/>
    <col min="11" max="11" width="23.453125" bestFit="1" customWidth="1"/>
  </cols>
  <sheetData>
    <row r="1" spans="1:10" ht="26.5" thickBot="1" x14ac:dyDescent="0.4">
      <c r="A1" s="119" t="s">
        <v>22</v>
      </c>
      <c r="B1" s="120" t="s">
        <v>23</v>
      </c>
      <c r="C1" s="119" t="s">
        <v>24</v>
      </c>
      <c r="D1" s="119" t="s">
        <v>25</v>
      </c>
      <c r="E1" s="119" t="s">
        <v>26</v>
      </c>
      <c r="F1" s="119" t="s">
        <v>27</v>
      </c>
      <c r="G1" s="119" t="s">
        <v>51</v>
      </c>
    </row>
    <row r="2" spans="1:10" x14ac:dyDescent="0.35">
      <c r="A2" s="518" t="s">
        <v>178</v>
      </c>
      <c r="B2" s="267" t="s">
        <v>1385</v>
      </c>
      <c r="C2" s="268">
        <v>45696</v>
      </c>
      <c r="D2" s="269" t="s">
        <v>1386</v>
      </c>
      <c r="E2" s="270" t="s">
        <v>6</v>
      </c>
      <c r="F2" s="302" t="s">
        <v>1383</v>
      </c>
      <c r="G2" s="313" t="s">
        <v>1017</v>
      </c>
      <c r="H2" s="7"/>
      <c r="I2" s="517" t="s">
        <v>20</v>
      </c>
      <c r="J2" s="517"/>
    </row>
    <row r="3" spans="1:10" x14ac:dyDescent="0.35">
      <c r="A3" s="515"/>
      <c r="B3" s="267" t="s">
        <v>1387</v>
      </c>
      <c r="C3" s="268">
        <v>45696</v>
      </c>
      <c r="D3" s="269" t="s">
        <v>1386</v>
      </c>
      <c r="E3" s="270" t="s">
        <v>6</v>
      </c>
      <c r="F3" s="302" t="s">
        <v>1383</v>
      </c>
      <c r="G3" s="313" t="s">
        <v>1017</v>
      </c>
      <c r="H3" s="7"/>
      <c r="I3" s="8" t="s">
        <v>28</v>
      </c>
      <c r="J3" s="7" t="s">
        <v>30</v>
      </c>
    </row>
    <row r="4" spans="1:10" x14ac:dyDescent="0.35">
      <c r="A4" s="515"/>
      <c r="B4" s="267" t="s">
        <v>1388</v>
      </c>
      <c r="C4" s="268">
        <v>45696</v>
      </c>
      <c r="D4" s="269" t="s">
        <v>403</v>
      </c>
      <c r="E4" s="270" t="s">
        <v>404</v>
      </c>
      <c r="F4" s="302" t="s">
        <v>1383</v>
      </c>
      <c r="G4" s="313" t="s">
        <v>1016</v>
      </c>
      <c r="H4" s="7"/>
      <c r="I4" s="9" t="s">
        <v>29</v>
      </c>
      <c r="J4" s="7" t="s">
        <v>999</v>
      </c>
    </row>
    <row r="5" spans="1:10" x14ac:dyDescent="0.35">
      <c r="A5" s="516"/>
      <c r="B5" s="267" t="s">
        <v>1389</v>
      </c>
      <c r="C5" s="268">
        <v>45696</v>
      </c>
      <c r="D5" s="269" t="s">
        <v>403</v>
      </c>
      <c r="E5" s="270" t="s">
        <v>404</v>
      </c>
      <c r="F5" s="302" t="s">
        <v>1383</v>
      </c>
      <c r="G5" s="313" t="s">
        <v>1016</v>
      </c>
      <c r="H5" s="7"/>
      <c r="I5" s="10" t="s">
        <v>31</v>
      </c>
      <c r="J5" t="s">
        <v>32</v>
      </c>
    </row>
    <row r="6" spans="1:10" x14ac:dyDescent="0.35">
      <c r="A6" s="515" t="s">
        <v>179</v>
      </c>
      <c r="B6" s="383" t="s">
        <v>1390</v>
      </c>
      <c r="C6" s="310">
        <v>45724</v>
      </c>
      <c r="D6" s="384" t="s">
        <v>6</v>
      </c>
      <c r="E6" s="311" t="s">
        <v>404</v>
      </c>
      <c r="F6" s="385" t="s">
        <v>1383</v>
      </c>
      <c r="G6" s="382" t="s">
        <v>973</v>
      </c>
      <c r="H6" s="7"/>
      <c r="I6" s="11" t="s">
        <v>33</v>
      </c>
      <c r="J6" t="s">
        <v>34</v>
      </c>
    </row>
    <row r="7" spans="1:10" x14ac:dyDescent="0.35">
      <c r="A7" s="515"/>
      <c r="B7" s="278" t="s">
        <v>1391</v>
      </c>
      <c r="C7" s="268">
        <v>45724</v>
      </c>
      <c r="D7" s="269" t="s">
        <v>6</v>
      </c>
      <c r="E7" s="270" t="s">
        <v>404</v>
      </c>
      <c r="F7" s="302" t="s">
        <v>1383</v>
      </c>
      <c r="G7" s="313" t="s">
        <v>973</v>
      </c>
      <c r="H7" s="7"/>
      <c r="I7" s="7"/>
      <c r="J7" s="7"/>
    </row>
    <row r="8" spans="1:10" x14ac:dyDescent="0.35">
      <c r="A8" s="515"/>
      <c r="B8" s="278" t="s">
        <v>1392</v>
      </c>
      <c r="C8" s="268">
        <v>45724</v>
      </c>
      <c r="D8" s="269" t="s">
        <v>1386</v>
      </c>
      <c r="E8" s="270" t="s">
        <v>403</v>
      </c>
      <c r="F8" s="302" t="s">
        <v>1383</v>
      </c>
      <c r="G8" s="313" t="s">
        <v>1012</v>
      </c>
      <c r="H8" s="7"/>
      <c r="I8" s="7"/>
      <c r="J8" s="7"/>
    </row>
    <row r="9" spans="1:10" x14ac:dyDescent="0.35">
      <c r="A9" s="516"/>
      <c r="B9" s="377" t="s">
        <v>1393</v>
      </c>
      <c r="C9" s="378">
        <v>45724</v>
      </c>
      <c r="D9" s="379" t="s">
        <v>1386</v>
      </c>
      <c r="E9" s="380" t="s">
        <v>403</v>
      </c>
      <c r="F9" s="381" t="s">
        <v>1383</v>
      </c>
      <c r="G9" s="375" t="s">
        <v>1012</v>
      </c>
      <c r="H9" s="7"/>
      <c r="I9" s="7"/>
      <c r="J9" s="7"/>
    </row>
    <row r="10" spans="1:10" x14ac:dyDescent="0.35">
      <c r="A10" s="514" t="s">
        <v>180</v>
      </c>
      <c r="B10" s="267" t="s">
        <v>1394</v>
      </c>
      <c r="C10" s="268">
        <v>45738</v>
      </c>
      <c r="D10" s="269" t="s">
        <v>403</v>
      </c>
      <c r="E10" s="270" t="s">
        <v>6</v>
      </c>
      <c r="F10" s="302" t="s">
        <v>1383</v>
      </c>
      <c r="G10" s="313" t="s">
        <v>1050</v>
      </c>
      <c r="H10" s="7"/>
      <c r="I10" s="7"/>
      <c r="J10" s="7"/>
    </row>
    <row r="11" spans="1:10" x14ac:dyDescent="0.35">
      <c r="A11" s="515"/>
      <c r="B11" s="267" t="s">
        <v>1395</v>
      </c>
      <c r="C11" s="268">
        <v>45738</v>
      </c>
      <c r="D11" s="269" t="s">
        <v>403</v>
      </c>
      <c r="E11" s="270" t="s">
        <v>6</v>
      </c>
      <c r="F11" s="302" t="s">
        <v>1383</v>
      </c>
      <c r="G11" s="313" t="s">
        <v>1050</v>
      </c>
      <c r="H11" s="7"/>
      <c r="I11" s="7"/>
      <c r="J11" s="7"/>
    </row>
    <row r="12" spans="1:10" x14ac:dyDescent="0.35">
      <c r="A12" s="515"/>
      <c r="B12" s="267" t="s">
        <v>1396</v>
      </c>
      <c r="C12" s="268">
        <v>45738</v>
      </c>
      <c r="D12" s="269" t="s">
        <v>404</v>
      </c>
      <c r="E12" s="270" t="s">
        <v>1386</v>
      </c>
      <c r="F12" s="302" t="s">
        <v>1383</v>
      </c>
      <c r="G12" s="313" t="s">
        <v>1006</v>
      </c>
      <c r="H12" s="7"/>
      <c r="I12" s="7"/>
      <c r="J12" s="7"/>
    </row>
    <row r="13" spans="1:10" x14ac:dyDescent="0.35">
      <c r="A13" s="516"/>
      <c r="B13" s="315" t="s">
        <v>1397</v>
      </c>
      <c r="C13" s="282">
        <v>45738</v>
      </c>
      <c r="D13" s="316" t="s">
        <v>404</v>
      </c>
      <c r="E13" s="283" t="s">
        <v>1386</v>
      </c>
      <c r="F13" s="304" t="s">
        <v>1383</v>
      </c>
      <c r="G13" s="313" t="s">
        <v>1006</v>
      </c>
      <c r="H13" s="7"/>
      <c r="I13" s="7"/>
      <c r="J13" s="7"/>
    </row>
    <row r="14" spans="1:10" x14ac:dyDescent="0.35">
      <c r="A14" s="515" t="s">
        <v>181</v>
      </c>
      <c r="B14" s="267" t="s">
        <v>1398</v>
      </c>
      <c r="C14" s="268">
        <v>45752</v>
      </c>
      <c r="D14" s="305" t="s">
        <v>6</v>
      </c>
      <c r="E14" s="270" t="s">
        <v>1386</v>
      </c>
      <c r="F14" s="331" t="s">
        <v>1383</v>
      </c>
      <c r="G14" s="329" t="s">
        <v>973</v>
      </c>
      <c r="H14" s="7"/>
      <c r="I14" s="7"/>
      <c r="J14" s="7"/>
    </row>
    <row r="15" spans="1:10" x14ac:dyDescent="0.35">
      <c r="A15" s="515"/>
      <c r="B15" s="267" t="s">
        <v>1399</v>
      </c>
      <c r="C15" s="268">
        <v>45752</v>
      </c>
      <c r="D15" s="305" t="s">
        <v>6</v>
      </c>
      <c r="E15" s="270" t="s">
        <v>1386</v>
      </c>
      <c r="F15" s="302" t="s">
        <v>1383</v>
      </c>
      <c r="G15" s="313" t="s">
        <v>973</v>
      </c>
      <c r="H15" s="7"/>
      <c r="I15" s="7"/>
      <c r="J15" s="7"/>
    </row>
    <row r="16" spans="1:10" x14ac:dyDescent="0.35">
      <c r="A16" s="515"/>
      <c r="B16" s="267" t="s">
        <v>1400</v>
      </c>
      <c r="C16" s="268">
        <v>45752</v>
      </c>
      <c r="D16" s="305" t="s">
        <v>404</v>
      </c>
      <c r="E16" s="270" t="s">
        <v>403</v>
      </c>
      <c r="F16" s="302" t="s">
        <v>1383</v>
      </c>
      <c r="G16" s="313" t="s">
        <v>1021</v>
      </c>
      <c r="H16" s="7"/>
      <c r="I16" s="7"/>
      <c r="J16" s="7"/>
    </row>
    <row r="17" spans="1:10" x14ac:dyDescent="0.35">
      <c r="A17" s="516"/>
      <c r="B17" s="267" t="s">
        <v>1401</v>
      </c>
      <c r="C17" s="268">
        <v>45752</v>
      </c>
      <c r="D17" s="305" t="s">
        <v>404</v>
      </c>
      <c r="E17" s="270" t="s">
        <v>403</v>
      </c>
      <c r="F17" s="302" t="s">
        <v>1383</v>
      </c>
      <c r="G17" s="313" t="s">
        <v>1021</v>
      </c>
      <c r="H17" s="7"/>
      <c r="I17" s="7"/>
      <c r="J17" s="7"/>
    </row>
    <row r="18" spans="1:10" x14ac:dyDescent="0.35">
      <c r="A18" s="523" t="s">
        <v>182</v>
      </c>
      <c r="B18" s="355" t="s">
        <v>1402</v>
      </c>
      <c r="C18" s="338">
        <v>45773</v>
      </c>
      <c r="D18" s="359" t="s">
        <v>404</v>
      </c>
      <c r="E18" s="339" t="s">
        <v>6</v>
      </c>
      <c r="F18" s="356" t="s">
        <v>1383</v>
      </c>
      <c r="G18" s="452" t="s">
        <v>1002</v>
      </c>
      <c r="H18" s="7"/>
      <c r="I18" s="7"/>
      <c r="J18" s="7"/>
    </row>
    <row r="19" spans="1:10" x14ac:dyDescent="0.35">
      <c r="A19" s="523"/>
      <c r="B19" s="178" t="s">
        <v>1403</v>
      </c>
      <c r="C19" s="84">
        <v>45773</v>
      </c>
      <c r="D19" s="354" t="s">
        <v>404</v>
      </c>
      <c r="E19" s="83" t="s">
        <v>6</v>
      </c>
      <c r="F19" s="122" t="s">
        <v>1383</v>
      </c>
      <c r="G19" s="453" t="s">
        <v>1002</v>
      </c>
      <c r="H19" s="7"/>
      <c r="I19" s="7"/>
      <c r="J19" s="7"/>
    </row>
    <row r="20" spans="1:10" x14ac:dyDescent="0.35">
      <c r="A20" s="523"/>
      <c r="B20" s="360" t="s">
        <v>1404</v>
      </c>
      <c r="C20" s="174">
        <v>45773</v>
      </c>
      <c r="D20" s="354" t="s">
        <v>403</v>
      </c>
      <c r="E20" s="83" t="s">
        <v>1386</v>
      </c>
      <c r="F20" s="122" t="s">
        <v>1383</v>
      </c>
      <c r="G20" s="423" t="s">
        <v>1014</v>
      </c>
      <c r="H20" s="7"/>
      <c r="I20" s="7"/>
      <c r="J20" s="7"/>
    </row>
    <row r="21" spans="1:10" x14ac:dyDescent="0.35">
      <c r="A21" s="524"/>
      <c r="B21" s="361" t="s">
        <v>1405</v>
      </c>
      <c r="C21" s="362">
        <v>45773</v>
      </c>
      <c r="D21" s="363" t="s">
        <v>403</v>
      </c>
      <c r="E21" s="357" t="s">
        <v>1386</v>
      </c>
      <c r="F21" s="358" t="s">
        <v>1383</v>
      </c>
      <c r="G21" s="443" t="s">
        <v>1014</v>
      </c>
      <c r="H21" s="7"/>
      <c r="I21" s="7"/>
      <c r="J21" s="7"/>
    </row>
    <row r="22" spans="1:10" x14ac:dyDescent="0.35">
      <c r="A22" s="525" t="s">
        <v>183</v>
      </c>
      <c r="B22" s="173" t="s">
        <v>1406</v>
      </c>
      <c r="C22" s="174">
        <v>45781</v>
      </c>
      <c r="D22" s="354" t="s">
        <v>6</v>
      </c>
      <c r="E22" s="83" t="s">
        <v>403</v>
      </c>
      <c r="F22" s="122" t="s">
        <v>1383</v>
      </c>
      <c r="G22" s="172"/>
      <c r="H22" s="7"/>
      <c r="I22" s="7"/>
      <c r="J22" s="7"/>
    </row>
    <row r="23" spans="1:10" x14ac:dyDescent="0.35">
      <c r="A23" s="523"/>
      <c r="B23" s="173" t="s">
        <v>1407</v>
      </c>
      <c r="C23" s="174">
        <v>45781</v>
      </c>
      <c r="D23" s="354" t="s">
        <v>6</v>
      </c>
      <c r="E23" s="83" t="s">
        <v>403</v>
      </c>
      <c r="F23" s="122" t="s">
        <v>1383</v>
      </c>
      <c r="G23" s="172"/>
      <c r="H23" s="7"/>
      <c r="I23" s="7"/>
      <c r="J23" s="7"/>
    </row>
    <row r="24" spans="1:10" x14ac:dyDescent="0.35">
      <c r="A24" s="523"/>
      <c r="B24" s="173" t="s">
        <v>1408</v>
      </c>
      <c r="C24" s="174">
        <v>45781</v>
      </c>
      <c r="D24" s="354" t="s">
        <v>1386</v>
      </c>
      <c r="E24" s="83" t="s">
        <v>404</v>
      </c>
      <c r="F24" s="122" t="s">
        <v>1383</v>
      </c>
      <c r="G24" s="172"/>
      <c r="H24" s="7"/>
      <c r="I24" s="7"/>
      <c r="J24" s="7"/>
    </row>
    <row r="25" spans="1:10" ht="15" thickBot="1" x14ac:dyDescent="0.4">
      <c r="A25" s="524"/>
      <c r="B25" s="173" t="s">
        <v>1409</v>
      </c>
      <c r="C25" s="174">
        <v>45781</v>
      </c>
      <c r="D25" s="354" t="s">
        <v>1386</v>
      </c>
      <c r="E25" s="83" t="s">
        <v>404</v>
      </c>
      <c r="F25" s="337" t="s">
        <v>1383</v>
      </c>
      <c r="G25" s="172"/>
      <c r="H25" s="7"/>
      <c r="I25" s="7"/>
      <c r="J25" s="7"/>
    </row>
    <row r="26" spans="1:10" x14ac:dyDescent="0.35">
      <c r="A26" s="519" t="s">
        <v>178</v>
      </c>
      <c r="B26" s="396" t="s">
        <v>1410</v>
      </c>
      <c r="C26" s="275">
        <v>45738</v>
      </c>
      <c r="D26" s="397" t="s">
        <v>40</v>
      </c>
      <c r="E26" s="397" t="s">
        <v>43</v>
      </c>
      <c r="F26" s="398" t="s">
        <v>1384</v>
      </c>
      <c r="G26" s="399" t="s">
        <v>1008</v>
      </c>
      <c r="H26" s="7"/>
      <c r="I26" s="7"/>
      <c r="J26" s="7"/>
    </row>
    <row r="27" spans="1:10" x14ac:dyDescent="0.35">
      <c r="A27" s="520"/>
      <c r="B27" s="323" t="s">
        <v>1411</v>
      </c>
      <c r="C27" s="282">
        <v>45738</v>
      </c>
      <c r="D27" s="322" t="s">
        <v>40</v>
      </c>
      <c r="E27" s="322" t="s">
        <v>43</v>
      </c>
      <c r="F27" s="400" t="s">
        <v>1384</v>
      </c>
      <c r="G27" s="280" t="s">
        <v>1008</v>
      </c>
      <c r="H27" s="7"/>
      <c r="I27" s="7"/>
      <c r="J27" s="7"/>
    </row>
    <row r="28" spans="1:10" x14ac:dyDescent="0.35">
      <c r="A28" s="521" t="s">
        <v>179</v>
      </c>
      <c r="B28" s="424" t="s">
        <v>1412</v>
      </c>
      <c r="C28" s="286">
        <v>45753</v>
      </c>
      <c r="D28" s="424" t="s">
        <v>43</v>
      </c>
      <c r="E28" s="424" t="s">
        <v>40</v>
      </c>
      <c r="F28" s="369" t="s">
        <v>1384</v>
      </c>
      <c r="G28" s="313" t="s">
        <v>1002</v>
      </c>
    </row>
    <row r="29" spans="1:10" ht="15" thickBot="1" x14ac:dyDescent="0.4">
      <c r="A29" s="522"/>
      <c r="B29" s="425" t="s">
        <v>1413</v>
      </c>
      <c r="C29" s="333">
        <v>45753</v>
      </c>
      <c r="D29" s="425" t="s">
        <v>43</v>
      </c>
      <c r="E29" s="425" t="s">
        <v>40</v>
      </c>
      <c r="F29" s="426" t="s">
        <v>1384</v>
      </c>
      <c r="G29" s="343" t="s">
        <v>1002</v>
      </c>
    </row>
    <row r="30" spans="1:10" ht="15" thickBot="1" x14ac:dyDescent="0.4">
      <c r="A30" s="351"/>
      <c r="B30" s="352"/>
      <c r="C30" s="353"/>
      <c r="D30" s="353"/>
      <c r="E30" s="353"/>
      <c r="F30" s="353"/>
      <c r="G30" s="353"/>
    </row>
    <row r="31" spans="1:10" x14ac:dyDescent="0.35">
      <c r="A31" s="515" t="s">
        <v>178</v>
      </c>
      <c r="B31" s="267" t="s">
        <v>400</v>
      </c>
      <c r="C31" s="268">
        <v>45587</v>
      </c>
      <c r="D31" s="269" t="s">
        <v>43</v>
      </c>
      <c r="E31" s="270" t="s">
        <v>40</v>
      </c>
      <c r="F31" s="270"/>
      <c r="G31" s="271" t="s">
        <v>1000</v>
      </c>
    </row>
    <row r="32" spans="1:10" x14ac:dyDescent="0.35">
      <c r="A32" s="515"/>
      <c r="B32" s="267" t="s">
        <v>401</v>
      </c>
      <c r="C32" s="268">
        <v>45587</v>
      </c>
      <c r="D32" s="269" t="s">
        <v>43</v>
      </c>
      <c r="E32" s="270" t="s">
        <v>40</v>
      </c>
      <c r="F32" s="270"/>
      <c r="G32" s="271" t="s">
        <v>1000</v>
      </c>
    </row>
    <row r="33" spans="1:7" x14ac:dyDescent="0.35">
      <c r="A33" s="515"/>
      <c r="B33" s="267" t="s">
        <v>402</v>
      </c>
      <c r="C33" s="268">
        <v>45556</v>
      </c>
      <c r="D33" s="269" t="s">
        <v>403</v>
      </c>
      <c r="E33" s="270" t="s">
        <v>404</v>
      </c>
      <c r="F33" s="270"/>
      <c r="G33" s="271" t="s">
        <v>1013</v>
      </c>
    </row>
    <row r="34" spans="1:7" x14ac:dyDescent="0.35">
      <c r="A34" s="515"/>
      <c r="B34" s="267" t="s">
        <v>405</v>
      </c>
      <c r="C34" s="268">
        <v>45556</v>
      </c>
      <c r="D34" s="269" t="s">
        <v>403</v>
      </c>
      <c r="E34" s="270" t="s">
        <v>404</v>
      </c>
      <c r="F34" s="270"/>
      <c r="G34" s="271" t="s">
        <v>1013</v>
      </c>
    </row>
    <row r="35" spans="1:7" x14ac:dyDescent="0.35">
      <c r="A35" s="515"/>
      <c r="B35" s="267" t="s">
        <v>406</v>
      </c>
      <c r="C35" s="268">
        <v>45556</v>
      </c>
      <c r="D35" s="269" t="s">
        <v>6</v>
      </c>
      <c r="E35" s="270" t="s">
        <v>407</v>
      </c>
      <c r="F35" s="270"/>
      <c r="G35" s="271" t="s">
        <v>1009</v>
      </c>
    </row>
    <row r="36" spans="1:7" x14ac:dyDescent="0.35">
      <c r="A36" s="515"/>
      <c r="B36" s="267" t="s">
        <v>408</v>
      </c>
      <c r="C36" s="268">
        <v>45556</v>
      </c>
      <c r="D36" s="269" t="s">
        <v>6</v>
      </c>
      <c r="E36" s="270" t="s">
        <v>407</v>
      </c>
      <c r="F36" s="270"/>
      <c r="G36" s="280" t="s">
        <v>1009</v>
      </c>
    </row>
    <row r="37" spans="1:7" x14ac:dyDescent="0.35">
      <c r="A37" s="514" t="s">
        <v>179</v>
      </c>
      <c r="B37" s="289" t="s">
        <v>409</v>
      </c>
      <c r="C37" s="286">
        <v>45563</v>
      </c>
      <c r="D37" s="290" t="s">
        <v>40</v>
      </c>
      <c r="E37" s="287" t="s">
        <v>407</v>
      </c>
      <c r="F37" s="270"/>
      <c r="G37" s="271" t="s">
        <v>1000</v>
      </c>
    </row>
    <row r="38" spans="1:7" x14ac:dyDescent="0.35">
      <c r="A38" s="515"/>
      <c r="B38" s="267" t="s">
        <v>410</v>
      </c>
      <c r="C38" s="268">
        <v>45563</v>
      </c>
      <c r="D38" s="269" t="s">
        <v>40</v>
      </c>
      <c r="E38" s="270" t="s">
        <v>407</v>
      </c>
      <c r="F38" s="270"/>
      <c r="G38" s="271" t="s">
        <v>1000</v>
      </c>
    </row>
    <row r="39" spans="1:7" x14ac:dyDescent="0.35">
      <c r="A39" s="515"/>
      <c r="B39" s="267" t="s">
        <v>411</v>
      </c>
      <c r="C39" s="268">
        <v>45563</v>
      </c>
      <c r="D39" s="269" t="s">
        <v>404</v>
      </c>
      <c r="E39" s="270" t="s">
        <v>6</v>
      </c>
      <c r="F39" s="270"/>
      <c r="G39" s="271" t="s">
        <v>973</v>
      </c>
    </row>
    <row r="40" spans="1:7" x14ac:dyDescent="0.35">
      <c r="A40" s="515"/>
      <c r="B40" s="267" t="s">
        <v>412</v>
      </c>
      <c r="C40" s="268">
        <v>45563</v>
      </c>
      <c r="D40" s="269" t="s">
        <v>404</v>
      </c>
      <c r="E40" s="270" t="s">
        <v>6</v>
      </c>
      <c r="F40" s="270"/>
      <c r="G40" s="271" t="s">
        <v>973</v>
      </c>
    </row>
    <row r="41" spans="1:7" x14ac:dyDescent="0.35">
      <c r="A41" s="515"/>
      <c r="B41" s="267" t="s">
        <v>413</v>
      </c>
      <c r="C41" s="268">
        <v>45578</v>
      </c>
      <c r="D41" s="269" t="s">
        <v>43</v>
      </c>
      <c r="E41" s="270" t="s">
        <v>403</v>
      </c>
      <c r="F41" s="270"/>
      <c r="G41" s="271" t="s">
        <v>1002</v>
      </c>
    </row>
    <row r="42" spans="1:7" x14ac:dyDescent="0.35">
      <c r="A42" s="516"/>
      <c r="B42" s="315" t="s">
        <v>414</v>
      </c>
      <c r="C42" s="282">
        <v>45578</v>
      </c>
      <c r="D42" s="316" t="s">
        <v>43</v>
      </c>
      <c r="E42" s="283" t="s">
        <v>403</v>
      </c>
      <c r="F42" s="283"/>
      <c r="G42" s="280" t="s">
        <v>1002</v>
      </c>
    </row>
    <row r="43" spans="1:7" x14ac:dyDescent="0.35">
      <c r="A43" s="515" t="s">
        <v>180</v>
      </c>
      <c r="B43" s="267" t="s">
        <v>415</v>
      </c>
      <c r="C43" s="268">
        <v>45570</v>
      </c>
      <c r="D43" s="305" t="s">
        <v>403</v>
      </c>
      <c r="E43" s="270" t="s">
        <v>40</v>
      </c>
      <c r="F43" s="270"/>
      <c r="G43" s="271" t="s">
        <v>1014</v>
      </c>
    </row>
    <row r="44" spans="1:7" x14ac:dyDescent="0.35">
      <c r="A44" s="515"/>
      <c r="B44" s="267" t="s">
        <v>416</v>
      </c>
      <c r="C44" s="268">
        <v>45570</v>
      </c>
      <c r="D44" s="305" t="s">
        <v>403</v>
      </c>
      <c r="E44" s="270" t="s">
        <v>40</v>
      </c>
      <c r="F44" s="270"/>
      <c r="G44" s="271" t="s">
        <v>1014</v>
      </c>
    </row>
    <row r="45" spans="1:7" x14ac:dyDescent="0.35">
      <c r="A45" s="515"/>
      <c r="B45" s="267" t="s">
        <v>417</v>
      </c>
      <c r="C45" s="268">
        <v>45570</v>
      </c>
      <c r="D45" s="305" t="s">
        <v>6</v>
      </c>
      <c r="E45" s="270" t="s">
        <v>43</v>
      </c>
      <c r="F45" s="270"/>
      <c r="G45" s="271" t="s">
        <v>1015</v>
      </c>
    </row>
    <row r="46" spans="1:7" x14ac:dyDescent="0.35">
      <c r="A46" s="515"/>
      <c r="B46" s="267" t="s">
        <v>418</v>
      </c>
      <c r="C46" s="268">
        <v>45570</v>
      </c>
      <c r="D46" s="305" t="s">
        <v>6</v>
      </c>
      <c r="E46" s="270" t="s">
        <v>43</v>
      </c>
      <c r="F46" s="270"/>
      <c r="G46" s="271" t="s">
        <v>1015</v>
      </c>
    </row>
    <row r="47" spans="1:7" x14ac:dyDescent="0.35">
      <c r="A47" s="515"/>
      <c r="B47" s="267" t="s">
        <v>419</v>
      </c>
      <c r="C47" s="268">
        <v>45570</v>
      </c>
      <c r="D47" s="305" t="s">
        <v>407</v>
      </c>
      <c r="E47" s="270" t="s">
        <v>404</v>
      </c>
      <c r="F47" s="270"/>
      <c r="G47" s="271" t="s">
        <v>1001</v>
      </c>
    </row>
    <row r="48" spans="1:7" x14ac:dyDescent="0.35">
      <c r="A48" s="515"/>
      <c r="B48" s="267" t="s">
        <v>420</v>
      </c>
      <c r="C48" s="268">
        <v>45570</v>
      </c>
      <c r="D48" s="306" t="s">
        <v>407</v>
      </c>
      <c r="E48" s="283" t="s">
        <v>404</v>
      </c>
      <c r="F48" s="283"/>
      <c r="G48" s="280" t="s">
        <v>1001</v>
      </c>
    </row>
    <row r="49" spans="1:7" x14ac:dyDescent="0.35">
      <c r="A49" s="514" t="s">
        <v>181</v>
      </c>
      <c r="B49" s="318" t="s">
        <v>421</v>
      </c>
      <c r="C49" s="319">
        <v>45584</v>
      </c>
      <c r="D49" s="305" t="s">
        <v>40</v>
      </c>
      <c r="E49" s="270" t="s">
        <v>404</v>
      </c>
      <c r="F49" s="270"/>
      <c r="G49" s="271" t="s">
        <v>1011</v>
      </c>
    </row>
    <row r="50" spans="1:7" x14ac:dyDescent="0.35">
      <c r="A50" s="515"/>
      <c r="B50" s="320" t="s">
        <v>422</v>
      </c>
      <c r="C50" s="321">
        <v>45584</v>
      </c>
      <c r="D50" s="305" t="s">
        <v>40</v>
      </c>
      <c r="E50" s="270" t="s">
        <v>404</v>
      </c>
      <c r="F50" s="270"/>
      <c r="G50" s="271" t="s">
        <v>1011</v>
      </c>
    </row>
    <row r="51" spans="1:7" x14ac:dyDescent="0.35">
      <c r="A51" s="515"/>
      <c r="B51" s="320" t="s">
        <v>423</v>
      </c>
      <c r="C51" s="321">
        <v>45584</v>
      </c>
      <c r="D51" s="305" t="s">
        <v>43</v>
      </c>
      <c r="E51" s="270" t="s">
        <v>407</v>
      </c>
      <c r="F51" s="270"/>
      <c r="G51" s="271" t="s">
        <v>1016</v>
      </c>
    </row>
    <row r="52" spans="1:7" x14ac:dyDescent="0.35">
      <c r="A52" s="515"/>
      <c r="B52" s="320" t="s">
        <v>424</v>
      </c>
      <c r="C52" s="321">
        <v>45584</v>
      </c>
      <c r="D52" s="305" t="s">
        <v>43</v>
      </c>
      <c r="E52" s="270" t="s">
        <v>407</v>
      </c>
      <c r="F52" s="270"/>
      <c r="G52" s="271" t="s">
        <v>1016</v>
      </c>
    </row>
    <row r="53" spans="1:7" x14ac:dyDescent="0.35">
      <c r="A53" s="515"/>
      <c r="B53" s="320" t="s">
        <v>425</v>
      </c>
      <c r="C53" s="321">
        <v>45584</v>
      </c>
      <c r="D53" s="305" t="s">
        <v>403</v>
      </c>
      <c r="E53" s="270" t="s">
        <v>6</v>
      </c>
      <c r="F53" s="270"/>
      <c r="G53" s="271" t="s">
        <v>1014</v>
      </c>
    </row>
    <row r="54" spans="1:7" x14ac:dyDescent="0.35">
      <c r="A54" s="516"/>
      <c r="B54" s="320" t="s">
        <v>426</v>
      </c>
      <c r="C54" s="321">
        <v>45584</v>
      </c>
      <c r="D54" s="305" t="s">
        <v>403</v>
      </c>
      <c r="E54" s="270" t="s">
        <v>6</v>
      </c>
      <c r="F54" s="270"/>
      <c r="G54" s="280" t="s">
        <v>1014</v>
      </c>
    </row>
    <row r="55" spans="1:7" x14ac:dyDescent="0.35">
      <c r="A55" s="515" t="s">
        <v>182</v>
      </c>
      <c r="B55" s="318" t="s">
        <v>427</v>
      </c>
      <c r="C55" s="319">
        <v>45605</v>
      </c>
      <c r="D55" s="325" t="s">
        <v>6</v>
      </c>
      <c r="E55" s="287" t="s">
        <v>40</v>
      </c>
      <c r="F55" s="270"/>
      <c r="G55" s="271" t="s">
        <v>1009</v>
      </c>
    </row>
    <row r="56" spans="1:7" x14ac:dyDescent="0.35">
      <c r="A56" s="515"/>
      <c r="B56" s="320" t="s">
        <v>428</v>
      </c>
      <c r="C56" s="321">
        <v>45605</v>
      </c>
      <c r="D56" s="305" t="s">
        <v>6</v>
      </c>
      <c r="E56" s="270" t="s">
        <v>40</v>
      </c>
      <c r="F56" s="270"/>
      <c r="G56" s="271" t="s">
        <v>1009</v>
      </c>
    </row>
    <row r="57" spans="1:7" x14ac:dyDescent="0.35">
      <c r="A57" s="515"/>
      <c r="B57" s="320" t="s">
        <v>429</v>
      </c>
      <c r="C57" s="321">
        <v>45605</v>
      </c>
      <c r="D57" s="305" t="s">
        <v>407</v>
      </c>
      <c r="E57" s="270" t="s">
        <v>403</v>
      </c>
      <c r="F57" s="270"/>
      <c r="G57" s="271" t="s">
        <v>1020</v>
      </c>
    </row>
    <row r="58" spans="1:7" x14ac:dyDescent="0.35">
      <c r="A58" s="515"/>
      <c r="B58" s="320" t="s">
        <v>430</v>
      </c>
      <c r="C58" s="321">
        <v>45605</v>
      </c>
      <c r="D58" s="305" t="s">
        <v>407</v>
      </c>
      <c r="E58" s="270" t="s">
        <v>403</v>
      </c>
      <c r="F58" s="270"/>
      <c r="G58" s="271" t="s">
        <v>1020</v>
      </c>
    </row>
    <row r="59" spans="1:7" x14ac:dyDescent="0.35">
      <c r="A59" s="515"/>
      <c r="B59" s="320" t="s">
        <v>431</v>
      </c>
      <c r="C59" s="321">
        <v>45605</v>
      </c>
      <c r="D59" s="305" t="s">
        <v>404</v>
      </c>
      <c r="E59" s="270" t="s">
        <v>43</v>
      </c>
      <c r="F59" s="270"/>
      <c r="G59" s="271" t="s">
        <v>973</v>
      </c>
    </row>
    <row r="60" spans="1:7" x14ac:dyDescent="0.35">
      <c r="A60" s="515"/>
      <c r="B60" s="323" t="s">
        <v>432</v>
      </c>
      <c r="C60" s="324">
        <v>45605</v>
      </c>
      <c r="D60" s="306" t="s">
        <v>404</v>
      </c>
      <c r="E60" s="283" t="s">
        <v>43</v>
      </c>
      <c r="F60" s="283"/>
      <c r="G60" s="280" t="s">
        <v>973</v>
      </c>
    </row>
    <row r="61" spans="1:7" x14ac:dyDescent="0.35">
      <c r="A61" s="514" t="s">
        <v>183</v>
      </c>
      <c r="B61" s="320" t="s">
        <v>433</v>
      </c>
      <c r="C61" s="321">
        <v>45619</v>
      </c>
      <c r="D61" s="308" t="s">
        <v>40</v>
      </c>
      <c r="E61" s="308" t="s">
        <v>43</v>
      </c>
      <c r="F61" s="308"/>
      <c r="G61" s="271" t="s">
        <v>1005</v>
      </c>
    </row>
    <row r="62" spans="1:7" x14ac:dyDescent="0.35">
      <c r="A62" s="515"/>
      <c r="B62" s="320" t="s">
        <v>434</v>
      </c>
      <c r="C62" s="321">
        <v>45619</v>
      </c>
      <c r="D62" s="308" t="s">
        <v>40</v>
      </c>
      <c r="E62" s="11" t="s">
        <v>43</v>
      </c>
      <c r="F62" s="11"/>
      <c r="G62" s="271" t="s">
        <v>1005</v>
      </c>
    </row>
    <row r="63" spans="1:7" x14ac:dyDescent="0.35">
      <c r="A63" s="515"/>
      <c r="B63" s="320" t="s">
        <v>435</v>
      </c>
      <c r="C63" s="321">
        <v>45619</v>
      </c>
      <c r="D63" s="308" t="s">
        <v>404</v>
      </c>
      <c r="E63" s="11" t="s">
        <v>403</v>
      </c>
      <c r="F63" s="11"/>
      <c r="G63" s="271" t="s">
        <v>973</v>
      </c>
    </row>
    <row r="64" spans="1:7" x14ac:dyDescent="0.35">
      <c r="A64" s="515"/>
      <c r="B64" s="320" t="s">
        <v>436</v>
      </c>
      <c r="C64" s="321">
        <v>45619</v>
      </c>
      <c r="D64" s="308" t="s">
        <v>404</v>
      </c>
      <c r="E64" s="308" t="s">
        <v>403</v>
      </c>
      <c r="F64" s="308"/>
      <c r="G64" s="271" t="s">
        <v>973</v>
      </c>
    </row>
    <row r="65" spans="1:7" x14ac:dyDescent="0.35">
      <c r="A65" s="515"/>
      <c r="B65" s="320" t="s">
        <v>437</v>
      </c>
      <c r="C65" s="321">
        <v>45619</v>
      </c>
      <c r="D65" s="308" t="s">
        <v>407</v>
      </c>
      <c r="E65" s="308" t="s">
        <v>6</v>
      </c>
      <c r="F65" s="308"/>
      <c r="G65" s="271" t="s">
        <v>1001</v>
      </c>
    </row>
    <row r="66" spans="1:7" x14ac:dyDescent="0.35">
      <c r="A66" s="516"/>
      <c r="B66" s="320" t="s">
        <v>438</v>
      </c>
      <c r="C66" s="321">
        <v>45619</v>
      </c>
      <c r="D66" s="308" t="s">
        <v>407</v>
      </c>
      <c r="E66" s="308" t="s">
        <v>6</v>
      </c>
      <c r="F66" s="308"/>
      <c r="G66" s="280" t="s">
        <v>1001</v>
      </c>
    </row>
    <row r="67" spans="1:7" x14ac:dyDescent="0.35">
      <c r="A67" s="515" t="s">
        <v>184</v>
      </c>
      <c r="B67" s="318" t="s">
        <v>439</v>
      </c>
      <c r="C67" s="319">
        <v>45633</v>
      </c>
      <c r="D67" s="340" t="s">
        <v>407</v>
      </c>
      <c r="E67" s="340" t="s">
        <v>40</v>
      </c>
      <c r="F67" s="308"/>
      <c r="G67" s="271" t="s">
        <v>1017</v>
      </c>
    </row>
    <row r="68" spans="1:7" x14ac:dyDescent="0.35">
      <c r="A68" s="515"/>
      <c r="B68" s="320" t="s">
        <v>440</v>
      </c>
      <c r="C68" s="321">
        <v>45633</v>
      </c>
      <c r="D68" s="308" t="s">
        <v>407</v>
      </c>
      <c r="E68" s="308" t="s">
        <v>40</v>
      </c>
      <c r="F68" s="308"/>
      <c r="G68" s="271" t="s">
        <v>1017</v>
      </c>
    </row>
    <row r="69" spans="1:7" x14ac:dyDescent="0.35">
      <c r="A69" s="515"/>
      <c r="B69" s="320" t="s">
        <v>441</v>
      </c>
      <c r="C69" s="321">
        <v>45633</v>
      </c>
      <c r="D69" s="308" t="s">
        <v>6</v>
      </c>
      <c r="E69" s="308" t="s">
        <v>404</v>
      </c>
      <c r="F69" s="308"/>
      <c r="G69" s="271" t="s">
        <v>1009</v>
      </c>
    </row>
    <row r="70" spans="1:7" x14ac:dyDescent="0.35">
      <c r="A70" s="515"/>
      <c r="B70" s="320" t="s">
        <v>442</v>
      </c>
      <c r="C70" s="321">
        <v>45633</v>
      </c>
      <c r="D70" s="308" t="s">
        <v>6</v>
      </c>
      <c r="E70" s="308" t="s">
        <v>404</v>
      </c>
      <c r="F70" s="308"/>
      <c r="G70" s="271" t="s">
        <v>1009</v>
      </c>
    </row>
    <row r="71" spans="1:7" x14ac:dyDescent="0.35">
      <c r="A71" s="515"/>
      <c r="B71" s="320" t="s">
        <v>443</v>
      </c>
      <c r="C71" s="321">
        <v>45633</v>
      </c>
      <c r="D71" s="308" t="s">
        <v>403</v>
      </c>
      <c r="E71" s="308" t="s">
        <v>43</v>
      </c>
      <c r="F71" s="308"/>
      <c r="G71" s="271" t="s">
        <v>1013</v>
      </c>
    </row>
    <row r="72" spans="1:7" x14ac:dyDescent="0.35">
      <c r="A72" s="515"/>
      <c r="B72" s="323" t="s">
        <v>444</v>
      </c>
      <c r="C72" s="324">
        <v>45633</v>
      </c>
      <c r="D72" s="322" t="s">
        <v>403</v>
      </c>
      <c r="E72" s="322" t="s">
        <v>43</v>
      </c>
      <c r="F72" s="322"/>
      <c r="G72" s="280" t="s">
        <v>1013</v>
      </c>
    </row>
    <row r="73" spans="1:7" x14ac:dyDescent="0.35">
      <c r="A73" s="514" t="s">
        <v>185</v>
      </c>
      <c r="B73" s="320" t="s">
        <v>445</v>
      </c>
      <c r="C73" s="321">
        <v>45636</v>
      </c>
      <c r="D73" s="308" t="s">
        <v>40</v>
      </c>
      <c r="E73" s="308" t="s">
        <v>403</v>
      </c>
      <c r="F73" s="308"/>
      <c r="G73" s="271" t="s">
        <v>1011</v>
      </c>
    </row>
    <row r="74" spans="1:7" x14ac:dyDescent="0.35">
      <c r="A74" s="515"/>
      <c r="B74" s="320" t="s">
        <v>446</v>
      </c>
      <c r="C74" s="321">
        <v>45636</v>
      </c>
      <c r="D74" s="308" t="s">
        <v>40</v>
      </c>
      <c r="E74" s="308" t="s">
        <v>403</v>
      </c>
      <c r="F74" s="308"/>
      <c r="G74" s="271" t="s">
        <v>1011</v>
      </c>
    </row>
    <row r="75" spans="1:7" x14ac:dyDescent="0.35">
      <c r="A75" s="515"/>
      <c r="B75" s="320" t="s">
        <v>447</v>
      </c>
      <c r="C75" s="321">
        <v>45641</v>
      </c>
      <c r="D75" s="308" t="s">
        <v>43</v>
      </c>
      <c r="E75" s="308" t="s">
        <v>6</v>
      </c>
      <c r="F75" s="308"/>
      <c r="G75" s="271" t="s">
        <v>1011</v>
      </c>
    </row>
    <row r="76" spans="1:7" x14ac:dyDescent="0.35">
      <c r="A76" s="515"/>
      <c r="B76" s="320" t="s">
        <v>448</v>
      </c>
      <c r="C76" s="321">
        <v>45641</v>
      </c>
      <c r="D76" s="308" t="s">
        <v>43</v>
      </c>
      <c r="E76" s="308" t="s">
        <v>6</v>
      </c>
      <c r="F76" s="308"/>
      <c r="G76" s="271" t="s">
        <v>1011</v>
      </c>
    </row>
    <row r="77" spans="1:7" x14ac:dyDescent="0.35">
      <c r="A77" s="515"/>
      <c r="B77" s="320" t="s">
        <v>449</v>
      </c>
      <c r="C77" s="321">
        <v>45640</v>
      </c>
      <c r="D77" s="308" t="s">
        <v>404</v>
      </c>
      <c r="E77" s="308" t="s">
        <v>407</v>
      </c>
      <c r="F77" s="308"/>
      <c r="G77" s="271" t="s">
        <v>973</v>
      </c>
    </row>
    <row r="78" spans="1:7" x14ac:dyDescent="0.35">
      <c r="A78" s="516"/>
      <c r="B78" s="320" t="s">
        <v>450</v>
      </c>
      <c r="C78" s="321">
        <v>45640</v>
      </c>
      <c r="D78" s="308" t="s">
        <v>404</v>
      </c>
      <c r="E78" s="308" t="s">
        <v>407</v>
      </c>
      <c r="F78" s="308"/>
      <c r="G78" s="280" t="s">
        <v>973</v>
      </c>
    </row>
    <row r="79" spans="1:7" x14ac:dyDescent="0.35">
      <c r="A79" s="515" t="s">
        <v>186</v>
      </c>
      <c r="B79" s="318" t="s">
        <v>451</v>
      </c>
      <c r="C79" s="319">
        <v>45668</v>
      </c>
      <c r="D79" s="340" t="s">
        <v>404</v>
      </c>
      <c r="E79" s="340" t="s">
        <v>40</v>
      </c>
      <c r="F79" s="308"/>
      <c r="G79" s="271" t="s">
        <v>973</v>
      </c>
    </row>
    <row r="80" spans="1:7" x14ac:dyDescent="0.35">
      <c r="A80" s="515"/>
      <c r="B80" s="320" t="s">
        <v>452</v>
      </c>
      <c r="C80" s="321">
        <v>45668</v>
      </c>
      <c r="D80" s="308" t="s">
        <v>404</v>
      </c>
      <c r="E80" s="308" t="s">
        <v>40</v>
      </c>
      <c r="F80" s="308"/>
      <c r="G80" s="271" t="s">
        <v>973</v>
      </c>
    </row>
    <row r="81" spans="1:10" x14ac:dyDescent="0.35">
      <c r="A81" s="515"/>
      <c r="B81" s="320" t="s">
        <v>453</v>
      </c>
      <c r="C81" s="321">
        <v>45668</v>
      </c>
      <c r="D81" s="308" t="s">
        <v>407</v>
      </c>
      <c r="E81" s="308" t="s">
        <v>43</v>
      </c>
      <c r="F81" s="308"/>
      <c r="G81" s="271" t="s">
        <v>1012</v>
      </c>
    </row>
    <row r="82" spans="1:10" x14ac:dyDescent="0.35">
      <c r="A82" s="515"/>
      <c r="B82" s="320" t="s">
        <v>454</v>
      </c>
      <c r="C82" s="321">
        <v>45668</v>
      </c>
      <c r="D82" s="308" t="s">
        <v>407</v>
      </c>
      <c r="E82" s="308" t="s">
        <v>43</v>
      </c>
      <c r="F82" s="308"/>
      <c r="G82" s="271" t="s">
        <v>1012</v>
      </c>
    </row>
    <row r="83" spans="1:10" x14ac:dyDescent="0.35">
      <c r="A83" s="515"/>
      <c r="B83" s="320" t="s">
        <v>455</v>
      </c>
      <c r="C83" s="321">
        <v>45668</v>
      </c>
      <c r="D83" s="308" t="s">
        <v>6</v>
      </c>
      <c r="E83" s="308" t="s">
        <v>403</v>
      </c>
      <c r="F83" s="308"/>
      <c r="G83" s="271" t="s">
        <v>1009</v>
      </c>
    </row>
    <row r="84" spans="1:10" x14ac:dyDescent="0.35">
      <c r="A84" s="515"/>
      <c r="B84" s="323" t="s">
        <v>456</v>
      </c>
      <c r="C84" s="324">
        <v>45668</v>
      </c>
      <c r="D84" s="322" t="s">
        <v>6</v>
      </c>
      <c r="E84" s="322" t="s">
        <v>403</v>
      </c>
      <c r="F84" s="322"/>
      <c r="G84" s="280" t="s">
        <v>1009</v>
      </c>
    </row>
    <row r="85" spans="1:10" x14ac:dyDescent="0.35">
      <c r="A85" s="514" t="s">
        <v>187</v>
      </c>
      <c r="B85" s="318" t="s">
        <v>457</v>
      </c>
      <c r="C85" s="319">
        <v>45682</v>
      </c>
      <c r="D85" s="340" t="s">
        <v>40</v>
      </c>
      <c r="E85" s="340" t="s">
        <v>6</v>
      </c>
      <c r="F85" s="308"/>
      <c r="G85" s="271" t="s">
        <v>973</v>
      </c>
    </row>
    <row r="86" spans="1:10" x14ac:dyDescent="0.35">
      <c r="A86" s="515"/>
      <c r="B86" s="320" t="s">
        <v>458</v>
      </c>
      <c r="C86" s="321">
        <v>45682</v>
      </c>
      <c r="D86" s="308" t="s">
        <v>40</v>
      </c>
      <c r="E86" s="308" t="s">
        <v>6</v>
      </c>
      <c r="F86" s="308"/>
      <c r="G86" s="271" t="s">
        <v>973</v>
      </c>
    </row>
    <row r="87" spans="1:10" x14ac:dyDescent="0.35">
      <c r="A87" s="515"/>
      <c r="B87" s="320" t="s">
        <v>459</v>
      </c>
      <c r="C87" s="321">
        <v>45682</v>
      </c>
      <c r="D87" s="308" t="s">
        <v>403</v>
      </c>
      <c r="E87" s="308" t="s">
        <v>407</v>
      </c>
      <c r="F87" s="308"/>
      <c r="G87" s="271" t="s">
        <v>1050</v>
      </c>
    </row>
    <row r="88" spans="1:10" x14ac:dyDescent="0.35">
      <c r="A88" s="515"/>
      <c r="B88" s="320" t="s">
        <v>460</v>
      </c>
      <c r="C88" s="321">
        <v>45682</v>
      </c>
      <c r="D88" s="308" t="s">
        <v>403</v>
      </c>
      <c r="E88" s="308" t="s">
        <v>407</v>
      </c>
      <c r="F88" s="308"/>
      <c r="G88" s="271" t="s">
        <v>1050</v>
      </c>
    </row>
    <row r="89" spans="1:10" x14ac:dyDescent="0.35">
      <c r="A89" s="515"/>
      <c r="B89" s="320" t="s">
        <v>461</v>
      </c>
      <c r="C89" s="321">
        <v>45682</v>
      </c>
      <c r="D89" s="308" t="s">
        <v>43</v>
      </c>
      <c r="E89" s="308" t="s">
        <v>404</v>
      </c>
      <c r="F89" s="308"/>
      <c r="G89" s="271" t="s">
        <v>1372</v>
      </c>
    </row>
    <row r="90" spans="1:10" ht="15" thickBot="1" x14ac:dyDescent="0.4">
      <c r="A90" s="516"/>
      <c r="B90" s="348" t="s">
        <v>462</v>
      </c>
      <c r="C90" s="349">
        <v>45682</v>
      </c>
      <c r="D90" s="344" t="s">
        <v>43</v>
      </c>
      <c r="E90" s="344" t="s">
        <v>404</v>
      </c>
      <c r="F90" s="344"/>
      <c r="G90" s="350" t="s">
        <v>1372</v>
      </c>
    </row>
    <row r="91" spans="1:10" x14ac:dyDescent="0.35">
      <c r="A91" s="7"/>
      <c r="B91" s="162"/>
      <c r="C91" s="17"/>
      <c r="D91" s="7"/>
      <c r="E91" s="7"/>
      <c r="F91" s="7"/>
      <c r="G91" s="172"/>
      <c r="H91" s="7"/>
      <c r="I91" s="7"/>
      <c r="J91" s="7"/>
    </row>
    <row r="92" spans="1:10" x14ac:dyDescent="0.35">
      <c r="A92" s="7"/>
      <c r="B92" s="162"/>
      <c r="C92" s="17"/>
      <c r="D92" s="7"/>
      <c r="E92" s="7"/>
      <c r="F92" s="7"/>
      <c r="G92" s="172"/>
      <c r="H92" s="7"/>
      <c r="I92" s="7"/>
      <c r="J92" s="7"/>
    </row>
    <row r="93" spans="1:10" x14ac:dyDescent="0.35">
      <c r="A93" s="7"/>
      <c r="B93" s="162"/>
      <c r="C93" s="17"/>
      <c r="D93" s="7"/>
      <c r="E93" s="7"/>
      <c r="F93" s="7"/>
      <c r="G93" s="172"/>
      <c r="H93" s="7"/>
      <c r="I93" s="7"/>
      <c r="J93" s="7"/>
    </row>
    <row r="94" spans="1:10" x14ac:dyDescent="0.35">
      <c r="A94" s="7"/>
      <c r="B94" s="162"/>
      <c r="C94" s="17"/>
      <c r="D94" s="7"/>
      <c r="E94" s="7"/>
      <c r="F94" s="7"/>
      <c r="G94" s="172"/>
      <c r="H94" s="7"/>
      <c r="I94" s="7"/>
      <c r="J94" s="7"/>
    </row>
    <row r="95" spans="1:10" x14ac:dyDescent="0.35">
      <c r="A95" s="7"/>
      <c r="B95" s="162"/>
      <c r="C95" s="17"/>
      <c r="D95" s="7"/>
      <c r="E95" s="7"/>
      <c r="F95" s="7"/>
      <c r="G95" s="172"/>
      <c r="H95" s="7"/>
      <c r="I95" s="7"/>
      <c r="J95" s="7"/>
    </row>
    <row r="96" spans="1:10" x14ac:dyDescent="0.35">
      <c r="A96" s="7"/>
      <c r="B96" s="162"/>
      <c r="C96" s="17"/>
      <c r="D96" s="7"/>
      <c r="E96" s="7"/>
      <c r="F96" s="7"/>
      <c r="G96" s="172"/>
      <c r="H96" s="7"/>
      <c r="I96" s="7"/>
      <c r="J96" s="7"/>
    </row>
    <row r="97" spans="1:10" x14ac:dyDescent="0.35">
      <c r="A97" s="7"/>
      <c r="B97" s="162"/>
      <c r="C97" s="17"/>
      <c r="D97" s="7"/>
      <c r="E97" s="7"/>
      <c r="F97" s="7"/>
      <c r="G97" s="172"/>
      <c r="H97" s="7"/>
      <c r="I97" s="7"/>
      <c r="J97" s="7"/>
    </row>
    <row r="98" spans="1:10" x14ac:dyDescent="0.35">
      <c r="A98" s="7"/>
      <c r="B98" s="162"/>
      <c r="C98" s="17"/>
      <c r="D98" s="7"/>
      <c r="E98" s="7"/>
      <c r="F98" s="7"/>
      <c r="G98" s="172"/>
      <c r="H98" s="7"/>
      <c r="I98" s="7"/>
      <c r="J98" s="7"/>
    </row>
    <row r="99" spans="1:10" x14ac:dyDescent="0.35">
      <c r="A99" s="7"/>
      <c r="B99" s="162"/>
      <c r="C99" s="17"/>
      <c r="D99" s="7"/>
      <c r="E99" s="7"/>
      <c r="F99" s="7"/>
      <c r="G99" s="172"/>
      <c r="H99" s="7"/>
      <c r="I99" s="7"/>
      <c r="J99" s="7"/>
    </row>
    <row r="100" spans="1:10" x14ac:dyDescent="0.35">
      <c r="A100" s="7"/>
      <c r="B100" s="162"/>
      <c r="C100" s="17"/>
      <c r="D100" s="7"/>
      <c r="E100" s="7"/>
      <c r="F100" s="7"/>
      <c r="G100" s="172"/>
      <c r="H100" s="7"/>
      <c r="I100" s="7"/>
      <c r="J100" s="7"/>
    </row>
    <row r="101" spans="1:10" x14ac:dyDescent="0.35">
      <c r="A101" s="7"/>
      <c r="B101" s="162"/>
      <c r="C101" s="17"/>
      <c r="D101" s="7"/>
      <c r="E101" s="7"/>
      <c r="F101" s="7"/>
      <c r="G101" s="172"/>
      <c r="H101" s="7"/>
      <c r="I101" s="7"/>
      <c r="J101" s="7"/>
    </row>
    <row r="102" spans="1:10" x14ac:dyDescent="0.35">
      <c r="A102" s="7"/>
      <c r="B102" s="162"/>
      <c r="C102" s="17"/>
      <c r="D102" s="7"/>
      <c r="E102" s="7"/>
      <c r="F102" s="7"/>
      <c r="G102" s="172"/>
      <c r="H102" s="7"/>
      <c r="I102" s="7"/>
      <c r="J102" s="7"/>
    </row>
    <row r="103" spans="1:10" x14ac:dyDescent="0.35">
      <c r="A103" s="7"/>
      <c r="B103" s="162"/>
      <c r="C103" s="17"/>
      <c r="D103" s="7"/>
      <c r="E103" s="7"/>
      <c r="F103" s="7"/>
      <c r="G103" s="172"/>
      <c r="H103" s="7"/>
      <c r="I103" s="7"/>
      <c r="J103" s="7"/>
    </row>
    <row r="104" spans="1:10" x14ac:dyDescent="0.35">
      <c r="A104" s="7"/>
      <c r="B104" s="162"/>
      <c r="C104" s="17"/>
      <c r="D104" s="7"/>
      <c r="E104" s="7"/>
      <c r="F104" s="7"/>
      <c r="G104" s="172"/>
      <c r="H104" s="7"/>
      <c r="I104" s="7"/>
      <c r="J104" s="7"/>
    </row>
    <row r="105" spans="1:10" x14ac:dyDescent="0.35">
      <c r="A105" s="7"/>
      <c r="B105" s="162"/>
      <c r="C105" s="17"/>
      <c r="D105" s="7"/>
      <c r="E105" s="7"/>
      <c r="F105" s="7"/>
      <c r="G105" s="172"/>
      <c r="H105" s="7"/>
      <c r="I105" s="7"/>
      <c r="J105" s="7"/>
    </row>
    <row r="106" spans="1:10" x14ac:dyDescent="0.35">
      <c r="A106" s="7"/>
      <c r="B106" s="162"/>
      <c r="C106" s="17"/>
      <c r="D106" s="7"/>
      <c r="E106" s="7"/>
      <c r="F106" s="7"/>
      <c r="G106" s="172"/>
      <c r="H106" s="7"/>
      <c r="I106" s="7"/>
      <c r="J106" s="7"/>
    </row>
    <row r="107" spans="1:10" x14ac:dyDescent="0.35">
      <c r="A107" s="7"/>
      <c r="B107" s="162"/>
      <c r="C107" s="17"/>
      <c r="D107" s="7"/>
      <c r="E107" s="7"/>
      <c r="F107" s="7"/>
      <c r="G107" s="172"/>
      <c r="H107" s="7"/>
      <c r="I107" s="7"/>
      <c r="J107" s="7"/>
    </row>
    <row r="108" spans="1:10" x14ac:dyDescent="0.35">
      <c r="A108" s="7"/>
      <c r="B108" s="162"/>
      <c r="C108" s="17"/>
      <c r="D108" s="7"/>
      <c r="E108" s="7"/>
      <c r="F108" s="7"/>
      <c r="G108" s="172"/>
      <c r="H108" s="7"/>
      <c r="I108" s="7"/>
      <c r="J108" s="7"/>
    </row>
    <row r="109" spans="1:10" x14ac:dyDescent="0.35">
      <c r="A109" s="7"/>
      <c r="B109" s="162"/>
      <c r="C109" s="17"/>
      <c r="D109" s="7"/>
      <c r="E109" s="7"/>
      <c r="F109" s="7"/>
      <c r="G109" s="172"/>
      <c r="H109" s="7"/>
      <c r="I109" s="7"/>
      <c r="J109" s="7"/>
    </row>
    <row r="110" spans="1:10" x14ac:dyDescent="0.35">
      <c r="A110" s="7"/>
      <c r="B110" s="162"/>
      <c r="C110" s="17"/>
      <c r="D110" s="7"/>
      <c r="E110" s="7"/>
      <c r="F110" s="7"/>
      <c r="G110" s="172"/>
      <c r="H110" s="7"/>
      <c r="I110" s="7"/>
      <c r="J110" s="7"/>
    </row>
    <row r="111" spans="1:10" x14ac:dyDescent="0.35">
      <c r="A111" s="20"/>
      <c r="B111" s="162"/>
      <c r="C111" s="17"/>
      <c r="D111" s="7"/>
      <c r="E111" s="7"/>
      <c r="F111" s="7"/>
      <c r="G111" s="172"/>
      <c r="H111" s="7"/>
      <c r="I111" s="7"/>
      <c r="J111" s="7"/>
    </row>
    <row r="112" spans="1:10" x14ac:dyDescent="0.35">
      <c r="A112" s="7"/>
      <c r="B112" s="162"/>
      <c r="C112" s="17"/>
      <c r="D112" s="7"/>
      <c r="E112" s="7"/>
      <c r="F112" s="7"/>
      <c r="G112" s="172"/>
      <c r="H112" s="7"/>
      <c r="I112" s="7"/>
      <c r="J112" s="7"/>
    </row>
    <row r="113" spans="1:10" x14ac:dyDescent="0.35">
      <c r="A113" s="7"/>
      <c r="B113" s="162"/>
      <c r="C113" s="17"/>
      <c r="D113" s="7"/>
      <c r="E113" s="7"/>
      <c r="F113" s="7"/>
      <c r="G113" s="172"/>
      <c r="H113" s="7"/>
      <c r="I113" s="7"/>
      <c r="J113" s="7"/>
    </row>
    <row r="114" spans="1:10" x14ac:dyDescent="0.35">
      <c r="A114" s="7"/>
      <c r="B114" s="162"/>
      <c r="C114" s="17"/>
      <c r="D114" s="7"/>
      <c r="E114" s="7"/>
      <c r="F114" s="7"/>
      <c r="G114" s="172"/>
      <c r="H114" s="7"/>
      <c r="I114" s="7"/>
      <c r="J114" s="7"/>
    </row>
    <row r="115" spans="1:10" x14ac:dyDescent="0.35">
      <c r="A115" s="7"/>
      <c r="B115" s="162"/>
      <c r="C115" s="17"/>
      <c r="D115" s="7"/>
      <c r="E115" s="7"/>
      <c r="F115" s="7"/>
      <c r="G115" s="172"/>
      <c r="H115" s="7"/>
      <c r="I115" s="7"/>
      <c r="J115" s="7"/>
    </row>
    <row r="116" spans="1:10" x14ac:dyDescent="0.35">
      <c r="A116" s="7"/>
      <c r="B116" s="162"/>
      <c r="C116" s="17"/>
      <c r="D116" s="7"/>
      <c r="E116" s="7"/>
      <c r="F116" s="7"/>
      <c r="G116" s="172"/>
      <c r="H116" s="7"/>
      <c r="I116" s="7"/>
      <c r="J116" s="7"/>
    </row>
    <row r="117" spans="1:10" x14ac:dyDescent="0.35">
      <c r="A117" s="7"/>
      <c r="B117" s="162"/>
      <c r="C117" s="17"/>
      <c r="D117" s="7"/>
      <c r="E117" s="7"/>
      <c r="F117" s="7"/>
      <c r="G117" s="172"/>
      <c r="H117" s="7"/>
      <c r="I117" s="7"/>
      <c r="J117" s="7"/>
    </row>
    <row r="118" spans="1:10" x14ac:dyDescent="0.35">
      <c r="A118" s="7"/>
      <c r="B118" s="162"/>
      <c r="C118" s="17"/>
      <c r="D118" s="7"/>
      <c r="E118" s="7"/>
      <c r="F118" s="7"/>
      <c r="G118" s="172"/>
      <c r="H118" s="7"/>
      <c r="I118" s="7"/>
      <c r="J118" s="7"/>
    </row>
    <row r="119" spans="1:10" x14ac:dyDescent="0.35">
      <c r="A119" s="7"/>
      <c r="B119" s="162"/>
      <c r="C119" s="17"/>
      <c r="D119" s="7"/>
      <c r="E119" s="7"/>
      <c r="F119" s="7"/>
      <c r="G119" s="172"/>
      <c r="H119" s="7"/>
      <c r="I119" s="7"/>
      <c r="J119" s="7"/>
    </row>
    <row r="120" spans="1:10" x14ac:dyDescent="0.35">
      <c r="A120" s="7"/>
      <c r="B120" s="162"/>
      <c r="C120" s="17"/>
      <c r="D120" s="7"/>
      <c r="E120" s="7"/>
      <c r="F120" s="7"/>
      <c r="G120" s="172"/>
      <c r="H120" s="7"/>
      <c r="I120" s="7"/>
      <c r="J120" s="7"/>
    </row>
    <row r="121" spans="1:10" x14ac:dyDescent="0.35">
      <c r="A121" s="7"/>
      <c r="B121" s="162"/>
      <c r="C121" s="17"/>
      <c r="D121" s="7"/>
      <c r="E121" s="7"/>
      <c r="F121" s="7"/>
      <c r="G121" s="172"/>
      <c r="H121" s="7"/>
      <c r="I121" s="7"/>
      <c r="J121" s="7"/>
    </row>
    <row r="122" spans="1:10" x14ac:dyDescent="0.35">
      <c r="A122" s="7"/>
      <c r="B122" s="162"/>
      <c r="C122" s="17"/>
      <c r="D122" s="7"/>
      <c r="E122" s="7"/>
      <c r="F122" s="7"/>
      <c r="G122" s="172"/>
      <c r="H122" s="7"/>
      <c r="I122" s="7"/>
      <c r="J122" s="7"/>
    </row>
    <row r="123" spans="1:10" x14ac:dyDescent="0.35">
      <c r="A123" s="7"/>
      <c r="B123" s="162"/>
      <c r="C123" s="17"/>
      <c r="D123" s="7"/>
      <c r="E123" s="7"/>
      <c r="F123" s="7"/>
      <c r="G123" s="172"/>
      <c r="H123" s="7"/>
      <c r="I123" s="7"/>
      <c r="J123" s="7"/>
    </row>
    <row r="124" spans="1:10" x14ac:dyDescent="0.35">
      <c r="A124" s="7"/>
      <c r="B124" s="162"/>
      <c r="C124" s="17"/>
      <c r="D124" s="7"/>
      <c r="E124" s="7"/>
      <c r="F124" s="7"/>
      <c r="G124" s="172"/>
      <c r="H124" s="7"/>
      <c r="I124" s="7"/>
      <c r="J124" s="7"/>
    </row>
    <row r="125" spans="1:10" x14ac:dyDescent="0.35">
      <c r="A125" s="7"/>
      <c r="B125" s="162"/>
      <c r="C125" s="17"/>
      <c r="D125" s="7"/>
      <c r="E125" s="7"/>
      <c r="F125" s="7"/>
      <c r="G125" s="172"/>
      <c r="H125" s="7"/>
      <c r="I125" s="7"/>
      <c r="J125" s="7"/>
    </row>
    <row r="126" spans="1:10" x14ac:dyDescent="0.35">
      <c r="A126" s="7"/>
      <c r="B126" s="162"/>
      <c r="C126" s="17"/>
      <c r="D126" s="7"/>
      <c r="E126" s="7"/>
      <c r="F126" s="7"/>
      <c r="G126" s="172"/>
      <c r="H126" s="7"/>
      <c r="I126" s="7"/>
      <c r="J126" s="7"/>
    </row>
    <row r="127" spans="1:10" x14ac:dyDescent="0.35">
      <c r="A127" s="7"/>
      <c r="B127" s="162"/>
      <c r="C127" s="17"/>
      <c r="D127" s="7"/>
      <c r="E127" s="7"/>
      <c r="F127" s="7"/>
      <c r="G127" s="172"/>
      <c r="H127" s="7"/>
      <c r="I127" s="7"/>
      <c r="J127" s="7"/>
    </row>
    <row r="128" spans="1:10" x14ac:dyDescent="0.35">
      <c r="A128" s="7"/>
      <c r="B128" s="162"/>
      <c r="C128" s="17"/>
      <c r="D128" s="7"/>
      <c r="E128" s="7"/>
      <c r="F128" s="7"/>
      <c r="G128" s="172"/>
      <c r="H128" s="7"/>
      <c r="I128" s="7"/>
      <c r="J128" s="7"/>
    </row>
    <row r="129" spans="1:10" x14ac:dyDescent="0.35">
      <c r="A129" s="7"/>
      <c r="B129" s="162"/>
      <c r="C129" s="17"/>
      <c r="D129" s="7"/>
      <c r="E129" s="7"/>
      <c r="F129" s="7"/>
      <c r="G129" s="172"/>
      <c r="H129" s="7"/>
      <c r="I129" s="7"/>
      <c r="J129" s="7"/>
    </row>
    <row r="130" spans="1:10" x14ac:dyDescent="0.35">
      <c r="A130" s="7"/>
      <c r="B130" s="162"/>
      <c r="C130" s="17"/>
      <c r="D130" s="7"/>
      <c r="E130" s="7"/>
      <c r="F130" s="7"/>
      <c r="G130" s="172"/>
      <c r="H130" s="7"/>
      <c r="I130" s="7"/>
      <c r="J130" s="7"/>
    </row>
    <row r="131" spans="1:10" x14ac:dyDescent="0.35">
      <c r="A131" s="7"/>
      <c r="B131" s="162"/>
      <c r="C131" s="17"/>
      <c r="D131" s="7"/>
      <c r="E131" s="7"/>
      <c r="F131" s="7"/>
      <c r="G131" s="172"/>
      <c r="H131" s="7"/>
      <c r="I131" s="7"/>
      <c r="J131" s="7"/>
    </row>
    <row r="132" spans="1:10" x14ac:dyDescent="0.35">
      <c r="A132" s="7"/>
      <c r="B132" s="162"/>
      <c r="C132" s="17"/>
      <c r="D132" s="7"/>
      <c r="E132" s="7"/>
      <c r="F132" s="7"/>
      <c r="G132" s="172"/>
      <c r="H132" s="7"/>
      <c r="I132" s="7"/>
      <c r="J132" s="7"/>
    </row>
    <row r="133" spans="1:10" x14ac:dyDescent="0.35">
      <c r="A133" s="7"/>
      <c r="B133" s="162"/>
      <c r="C133" s="17"/>
      <c r="D133" s="7"/>
      <c r="E133" s="7"/>
      <c r="F133" s="7"/>
      <c r="G133" s="172"/>
      <c r="H133" s="7"/>
      <c r="I133" s="7"/>
      <c r="J133" s="7"/>
    </row>
    <row r="134" spans="1:10" x14ac:dyDescent="0.35">
      <c r="A134" s="7"/>
      <c r="B134" s="162"/>
      <c r="C134" s="17"/>
      <c r="D134" s="7"/>
      <c r="E134" s="7"/>
      <c r="F134" s="7"/>
      <c r="G134" s="172"/>
      <c r="H134" s="7"/>
      <c r="I134" s="7"/>
      <c r="J134" s="7"/>
    </row>
    <row r="135" spans="1:10" x14ac:dyDescent="0.35">
      <c r="A135" s="7"/>
      <c r="B135" s="162"/>
      <c r="C135" s="17"/>
      <c r="D135" s="7"/>
      <c r="E135" s="7"/>
      <c r="F135" s="7"/>
      <c r="G135" s="172"/>
      <c r="H135" s="7"/>
      <c r="I135" s="7"/>
      <c r="J135" s="7"/>
    </row>
    <row r="136" spans="1:10" x14ac:dyDescent="0.35">
      <c r="A136" s="7"/>
      <c r="B136" s="162"/>
      <c r="C136" s="17"/>
      <c r="D136" s="7"/>
      <c r="E136" s="7"/>
      <c r="F136" s="7"/>
      <c r="G136" s="172"/>
      <c r="H136" s="7"/>
      <c r="I136" s="7"/>
      <c r="J136" s="7"/>
    </row>
    <row r="137" spans="1:10" x14ac:dyDescent="0.35">
      <c r="A137" s="7"/>
      <c r="B137" s="162"/>
      <c r="C137" s="17"/>
      <c r="D137" s="7"/>
      <c r="E137" s="7"/>
      <c r="F137" s="7"/>
      <c r="G137" s="172"/>
      <c r="H137" s="7"/>
      <c r="I137" s="7"/>
      <c r="J137" s="7"/>
    </row>
    <row r="138" spans="1:10" x14ac:dyDescent="0.35">
      <c r="A138" s="7"/>
      <c r="B138" s="162"/>
      <c r="C138" s="17"/>
      <c r="D138" s="7"/>
      <c r="E138" s="7"/>
      <c r="F138" s="7"/>
      <c r="G138" s="172"/>
      <c r="H138" s="7"/>
      <c r="I138" s="7"/>
      <c r="J138" s="7"/>
    </row>
    <row r="139" spans="1:10" x14ac:dyDescent="0.35">
      <c r="A139" s="7"/>
      <c r="B139" s="162"/>
      <c r="C139" s="17"/>
      <c r="D139" s="7"/>
      <c r="E139" s="7"/>
      <c r="F139" s="7"/>
      <c r="G139" s="172"/>
      <c r="H139" s="7"/>
      <c r="I139" s="7"/>
      <c r="J139" s="7"/>
    </row>
    <row r="140" spans="1:10" x14ac:dyDescent="0.35">
      <c r="A140" s="7"/>
      <c r="B140" s="162"/>
      <c r="C140" s="17"/>
      <c r="D140" s="7"/>
      <c r="E140" s="7"/>
      <c r="F140" s="7"/>
      <c r="G140" s="172"/>
      <c r="H140" s="7"/>
      <c r="I140" s="7"/>
      <c r="J140" s="7"/>
    </row>
    <row r="141" spans="1:10" x14ac:dyDescent="0.35">
      <c r="A141" s="7"/>
      <c r="B141" s="162"/>
      <c r="C141" s="17"/>
      <c r="D141" s="7"/>
      <c r="E141" s="7"/>
      <c r="F141" s="7"/>
      <c r="G141" s="172"/>
      <c r="H141" s="7"/>
      <c r="I141" s="7"/>
      <c r="J141" s="7"/>
    </row>
    <row r="142" spans="1:10" x14ac:dyDescent="0.35">
      <c r="A142" s="7"/>
      <c r="B142" s="162"/>
      <c r="C142" s="17"/>
      <c r="D142" s="7"/>
      <c r="E142" s="7"/>
      <c r="F142" s="7"/>
      <c r="G142" s="172"/>
      <c r="H142" s="7"/>
      <c r="I142" s="7"/>
      <c r="J142" s="7"/>
    </row>
    <row r="143" spans="1:10" x14ac:dyDescent="0.35">
      <c r="A143" s="7"/>
      <c r="B143" s="162"/>
      <c r="C143" s="17"/>
      <c r="D143" s="7"/>
      <c r="E143" s="7"/>
      <c r="F143" s="7"/>
      <c r="G143" s="172"/>
      <c r="H143" s="7"/>
      <c r="I143" s="7"/>
      <c r="J143" s="7"/>
    </row>
    <row r="144" spans="1:10" x14ac:dyDescent="0.35">
      <c r="A144" s="7"/>
      <c r="B144" s="162"/>
      <c r="C144" s="17"/>
      <c r="D144" s="7"/>
      <c r="E144" s="7"/>
      <c r="F144" s="7"/>
      <c r="G144" s="172"/>
      <c r="H144" s="7"/>
      <c r="I144" s="7"/>
      <c r="J144" s="7"/>
    </row>
    <row r="145" spans="1:10" x14ac:dyDescent="0.35">
      <c r="A145" s="7"/>
      <c r="B145" s="162"/>
      <c r="C145" s="17"/>
      <c r="D145" s="7"/>
      <c r="E145" s="7"/>
      <c r="F145" s="7"/>
      <c r="G145" s="172"/>
      <c r="H145" s="7"/>
      <c r="I145" s="7"/>
      <c r="J145" s="7"/>
    </row>
    <row r="146" spans="1:10" x14ac:dyDescent="0.35">
      <c r="A146" s="7"/>
      <c r="B146" s="162"/>
      <c r="C146" s="17"/>
      <c r="D146" s="7"/>
      <c r="E146" s="7"/>
      <c r="F146" s="7"/>
      <c r="G146" s="172"/>
      <c r="H146" s="7"/>
      <c r="I146" s="7"/>
      <c r="J146" s="7"/>
    </row>
    <row r="147" spans="1:10" x14ac:dyDescent="0.35">
      <c r="A147" s="7"/>
      <c r="B147" s="162"/>
      <c r="C147" s="17"/>
      <c r="D147" s="7"/>
      <c r="E147" s="7"/>
      <c r="F147" s="7"/>
      <c r="G147" s="172"/>
      <c r="H147" s="7"/>
      <c r="I147" s="7"/>
      <c r="J147" s="7"/>
    </row>
    <row r="148" spans="1:10" x14ac:dyDescent="0.35">
      <c r="A148" s="7"/>
      <c r="B148" s="162"/>
      <c r="C148" s="17"/>
      <c r="D148" s="7"/>
      <c r="E148" s="7"/>
      <c r="F148" s="7"/>
      <c r="G148" s="172"/>
      <c r="H148" s="7"/>
      <c r="I148" s="7"/>
      <c r="J148" s="7"/>
    </row>
    <row r="149" spans="1:10" x14ac:dyDescent="0.35">
      <c r="A149" s="7"/>
      <c r="B149" s="162"/>
      <c r="C149" s="17"/>
      <c r="D149" s="7"/>
      <c r="E149" s="7"/>
      <c r="F149" s="7"/>
      <c r="G149" s="172"/>
      <c r="H149" s="7"/>
      <c r="I149" s="7"/>
      <c r="J149" s="7"/>
    </row>
    <row r="150" spans="1:10" x14ac:dyDescent="0.35">
      <c r="A150" s="7"/>
      <c r="B150" s="162"/>
      <c r="C150" s="17"/>
      <c r="D150" s="7"/>
      <c r="E150" s="7"/>
      <c r="F150" s="7"/>
      <c r="G150" s="172"/>
      <c r="H150" s="7"/>
      <c r="I150" s="7"/>
      <c r="J150" s="7"/>
    </row>
    <row r="151" spans="1:10" x14ac:dyDescent="0.35">
      <c r="A151" s="7"/>
      <c r="B151" s="162"/>
      <c r="C151" s="17"/>
      <c r="D151" s="7"/>
      <c r="E151" s="7"/>
      <c r="F151" s="7"/>
      <c r="G151" s="172"/>
      <c r="H151" s="7"/>
      <c r="I151" s="7"/>
      <c r="J151" s="7"/>
    </row>
    <row r="152" spans="1:10" x14ac:dyDescent="0.35">
      <c r="A152" s="7"/>
      <c r="B152" s="162"/>
      <c r="C152" s="17"/>
      <c r="D152" s="7"/>
      <c r="E152" s="7"/>
      <c r="F152" s="7"/>
      <c r="G152" s="172"/>
      <c r="H152" s="7"/>
      <c r="I152" s="7"/>
      <c r="J152" s="7"/>
    </row>
    <row r="153" spans="1:10" x14ac:dyDescent="0.35">
      <c r="A153" s="7"/>
      <c r="B153" s="162"/>
      <c r="C153" s="17"/>
      <c r="D153" s="7"/>
      <c r="E153" s="7"/>
      <c r="F153" s="7"/>
      <c r="G153" s="172"/>
      <c r="H153" s="7"/>
      <c r="I153" s="7"/>
      <c r="J153" s="7"/>
    </row>
    <row r="154" spans="1:10" x14ac:dyDescent="0.35">
      <c r="A154" s="7"/>
      <c r="B154" s="162"/>
      <c r="C154" s="17"/>
      <c r="D154" s="7"/>
      <c r="E154" s="7"/>
      <c r="F154" s="7"/>
      <c r="G154" s="172"/>
      <c r="H154" s="7"/>
      <c r="I154" s="7"/>
      <c r="J154" s="7"/>
    </row>
    <row r="155" spans="1:10" x14ac:dyDescent="0.35">
      <c r="A155" s="7"/>
      <c r="B155" s="162"/>
      <c r="C155" s="17"/>
      <c r="D155" s="7"/>
      <c r="E155" s="7"/>
      <c r="F155" s="7"/>
      <c r="G155" s="172"/>
      <c r="H155" s="7"/>
      <c r="I155" s="7"/>
      <c r="J155" s="7"/>
    </row>
    <row r="156" spans="1:10" x14ac:dyDescent="0.35">
      <c r="A156" s="7"/>
      <c r="B156" s="162"/>
      <c r="C156" s="17"/>
      <c r="D156" s="7"/>
      <c r="E156" s="7"/>
      <c r="F156" s="7"/>
      <c r="G156" s="172"/>
      <c r="H156" s="7"/>
      <c r="I156" s="7"/>
      <c r="J156" s="7"/>
    </row>
    <row r="157" spans="1:10" x14ac:dyDescent="0.35">
      <c r="A157" s="7"/>
      <c r="B157" s="162"/>
      <c r="C157" s="17"/>
      <c r="D157" s="7"/>
      <c r="E157" s="7"/>
      <c r="F157" s="7"/>
      <c r="G157" s="172"/>
      <c r="H157" s="7"/>
      <c r="I157" s="7"/>
      <c r="J157" s="7"/>
    </row>
    <row r="158" spans="1:10" x14ac:dyDescent="0.35">
      <c r="A158" s="7"/>
      <c r="B158" s="162"/>
      <c r="C158" s="17"/>
      <c r="D158" s="7"/>
      <c r="E158" s="7"/>
      <c r="F158" s="7"/>
      <c r="G158" s="172"/>
      <c r="H158" s="7"/>
      <c r="I158" s="7"/>
      <c r="J158" s="7"/>
    </row>
    <row r="159" spans="1:10" x14ac:dyDescent="0.35">
      <c r="A159" s="7"/>
      <c r="B159" s="162"/>
      <c r="C159" s="17"/>
      <c r="D159" s="7"/>
      <c r="E159" s="7"/>
      <c r="F159" s="7"/>
      <c r="G159" s="172"/>
      <c r="H159" s="7"/>
      <c r="I159" s="7"/>
      <c r="J159" s="7"/>
    </row>
    <row r="160" spans="1:10" x14ac:dyDescent="0.35">
      <c r="A160" s="7"/>
      <c r="B160" s="162"/>
      <c r="C160" s="17"/>
      <c r="D160" s="7"/>
      <c r="E160" s="7"/>
      <c r="F160" s="7"/>
      <c r="G160" s="172"/>
      <c r="H160" s="7"/>
      <c r="I160" s="7"/>
      <c r="J160" s="7"/>
    </row>
    <row r="161" spans="1:10" x14ac:dyDescent="0.35">
      <c r="A161" s="7"/>
      <c r="B161" s="162"/>
      <c r="C161" s="17"/>
      <c r="D161" s="7"/>
      <c r="E161" s="7"/>
      <c r="F161" s="7"/>
      <c r="G161" s="172"/>
      <c r="H161" s="7"/>
      <c r="I161" s="7"/>
      <c r="J161" s="7"/>
    </row>
    <row r="162" spans="1:10" x14ac:dyDescent="0.35">
      <c r="A162" s="7"/>
      <c r="B162" s="162"/>
      <c r="C162" s="17"/>
      <c r="D162" s="7"/>
      <c r="E162" s="7"/>
      <c r="F162" s="7"/>
      <c r="G162" s="172"/>
      <c r="H162" s="7"/>
      <c r="I162" s="7"/>
      <c r="J162" s="7"/>
    </row>
    <row r="163" spans="1:10" x14ac:dyDescent="0.35">
      <c r="A163" s="7"/>
      <c r="B163" s="162"/>
      <c r="C163" s="17"/>
      <c r="D163" s="7"/>
      <c r="E163" s="7"/>
      <c r="F163" s="7"/>
      <c r="G163" s="172"/>
      <c r="H163" s="7"/>
      <c r="I163" s="7"/>
      <c r="J163" s="7"/>
    </row>
    <row r="164" spans="1:10" x14ac:dyDescent="0.35">
      <c r="A164" s="7"/>
      <c r="B164" s="162"/>
      <c r="C164" s="17"/>
      <c r="D164" s="7"/>
      <c r="E164" s="7"/>
      <c r="F164" s="7"/>
      <c r="G164" s="172"/>
      <c r="H164" s="7"/>
      <c r="I164" s="7"/>
      <c r="J164" s="7"/>
    </row>
    <row r="165" spans="1:10" x14ac:dyDescent="0.35">
      <c r="A165" s="7"/>
      <c r="B165" s="162"/>
      <c r="C165" s="17"/>
      <c r="D165" s="7"/>
      <c r="E165" s="7"/>
      <c r="F165" s="7"/>
      <c r="G165" s="172"/>
      <c r="H165" s="7"/>
      <c r="I165" s="7"/>
      <c r="J165" s="7"/>
    </row>
    <row r="166" spans="1:10" x14ac:dyDescent="0.35">
      <c r="A166" s="7"/>
      <c r="B166" s="162"/>
      <c r="C166" s="17"/>
      <c r="D166" s="7"/>
      <c r="E166" s="7"/>
      <c r="F166" s="7"/>
      <c r="G166" s="172"/>
      <c r="H166" s="7"/>
      <c r="I166" s="7"/>
      <c r="J166" s="7"/>
    </row>
    <row r="167" spans="1:10" x14ac:dyDescent="0.35">
      <c r="A167" s="7"/>
      <c r="B167" s="162"/>
      <c r="C167" s="17"/>
      <c r="D167" s="7"/>
      <c r="E167" s="7"/>
      <c r="F167" s="7"/>
      <c r="G167" s="172"/>
      <c r="H167" s="7"/>
      <c r="I167" s="7"/>
      <c r="J167" s="7"/>
    </row>
    <row r="168" spans="1:10" x14ac:dyDescent="0.35">
      <c r="A168" s="7"/>
      <c r="B168" s="162"/>
      <c r="C168" s="17"/>
      <c r="D168" s="7"/>
      <c r="E168" s="7"/>
      <c r="F168" s="7"/>
      <c r="G168" s="172"/>
      <c r="H168" s="7"/>
      <c r="I168" s="7"/>
      <c r="J168" s="7"/>
    </row>
    <row r="169" spans="1:10" x14ac:dyDescent="0.35">
      <c r="A169" s="7"/>
      <c r="B169" s="162"/>
      <c r="C169" s="17"/>
      <c r="D169" s="7"/>
      <c r="E169" s="7"/>
      <c r="F169" s="7"/>
      <c r="G169" s="172"/>
      <c r="H169" s="7"/>
      <c r="I169" s="7"/>
      <c r="J169" s="7"/>
    </row>
    <row r="170" spans="1:10" x14ac:dyDescent="0.35">
      <c r="A170" s="7"/>
      <c r="B170" s="162"/>
      <c r="C170" s="17"/>
      <c r="D170" s="7"/>
      <c r="E170" s="7"/>
      <c r="F170" s="7"/>
      <c r="G170" s="172"/>
      <c r="H170" s="7"/>
      <c r="I170" s="7"/>
      <c r="J170" s="7"/>
    </row>
    <row r="171" spans="1:10" x14ac:dyDescent="0.35">
      <c r="A171" s="7"/>
      <c r="B171" s="162"/>
      <c r="C171" s="17"/>
      <c r="D171" s="7"/>
      <c r="E171" s="7"/>
      <c r="F171" s="7"/>
      <c r="G171" s="172"/>
      <c r="H171" s="7"/>
      <c r="I171" s="7"/>
      <c r="J171" s="7"/>
    </row>
    <row r="172" spans="1:10" x14ac:dyDescent="0.35">
      <c r="A172" s="7"/>
      <c r="B172" s="162"/>
      <c r="C172" s="17"/>
      <c r="D172" s="7"/>
      <c r="E172" s="7"/>
      <c r="F172" s="7"/>
      <c r="G172" s="172"/>
      <c r="H172" s="7"/>
      <c r="I172" s="7"/>
      <c r="J172" s="7"/>
    </row>
    <row r="173" spans="1:10" x14ac:dyDescent="0.35">
      <c r="A173" s="7"/>
      <c r="B173" s="162"/>
      <c r="C173" s="17"/>
      <c r="D173" s="7"/>
      <c r="E173" s="7"/>
      <c r="F173" s="7"/>
      <c r="G173" s="172"/>
      <c r="H173" s="7"/>
      <c r="I173" s="7"/>
      <c r="J173" s="7"/>
    </row>
    <row r="174" spans="1:10" x14ac:dyDescent="0.35">
      <c r="A174" s="7"/>
      <c r="B174" s="162"/>
      <c r="C174" s="17"/>
      <c r="D174" s="7"/>
      <c r="E174" s="7"/>
      <c r="F174" s="7"/>
      <c r="G174" s="172"/>
      <c r="H174" s="7"/>
      <c r="I174" s="7"/>
      <c r="J174" s="7"/>
    </row>
    <row r="175" spans="1:10" x14ac:dyDescent="0.35">
      <c r="A175" s="7"/>
      <c r="B175" s="162"/>
      <c r="C175" s="17"/>
      <c r="D175" s="7"/>
      <c r="E175" s="7"/>
      <c r="F175" s="7"/>
      <c r="G175" s="172"/>
      <c r="H175" s="7"/>
      <c r="I175" s="7"/>
      <c r="J175" s="7"/>
    </row>
    <row r="176" spans="1:10" x14ac:dyDescent="0.35">
      <c r="A176" s="7"/>
      <c r="B176" s="162"/>
      <c r="C176" s="17"/>
      <c r="D176" s="7"/>
      <c r="E176" s="7"/>
      <c r="F176" s="7"/>
      <c r="G176" s="172"/>
      <c r="H176" s="7"/>
      <c r="I176" s="7"/>
      <c r="J176" s="7"/>
    </row>
    <row r="177" spans="1:10" x14ac:dyDescent="0.35">
      <c r="A177" s="7"/>
      <c r="B177" s="162"/>
      <c r="C177" s="17"/>
      <c r="D177" s="7"/>
      <c r="E177" s="7"/>
      <c r="F177" s="7"/>
      <c r="G177" s="172"/>
      <c r="H177" s="7"/>
      <c r="I177" s="7"/>
      <c r="J177" s="7"/>
    </row>
    <row r="178" spans="1:10" x14ac:dyDescent="0.35">
      <c r="A178" s="7"/>
      <c r="B178" s="162"/>
      <c r="C178" s="17"/>
      <c r="D178" s="7"/>
      <c r="E178" s="7"/>
      <c r="F178" s="7"/>
      <c r="G178" s="172"/>
      <c r="H178" s="7"/>
      <c r="I178" s="7"/>
      <c r="J178" s="7"/>
    </row>
    <row r="179" spans="1:10" x14ac:dyDescent="0.35">
      <c r="A179" s="7"/>
      <c r="B179" s="162"/>
      <c r="C179" s="17"/>
      <c r="D179" s="7"/>
      <c r="E179" s="7"/>
      <c r="F179" s="7"/>
      <c r="G179" s="172"/>
      <c r="H179" s="7"/>
      <c r="I179" s="7"/>
      <c r="J179" s="7"/>
    </row>
    <row r="180" spans="1:10" x14ac:dyDescent="0.35">
      <c r="A180" s="7"/>
      <c r="B180" s="162"/>
      <c r="C180" s="17"/>
      <c r="D180" s="7"/>
      <c r="E180" s="7"/>
      <c r="F180" s="7"/>
      <c r="G180" s="172"/>
      <c r="H180" s="7"/>
      <c r="I180" s="7"/>
      <c r="J180" s="7"/>
    </row>
    <row r="181" spans="1:10" x14ac:dyDescent="0.35">
      <c r="A181" s="7"/>
      <c r="B181" s="162"/>
      <c r="C181" s="17"/>
      <c r="D181" s="7"/>
      <c r="E181" s="7"/>
      <c r="F181" s="7"/>
      <c r="G181" s="172"/>
      <c r="H181" s="7"/>
      <c r="I181" s="7"/>
      <c r="J181" s="7"/>
    </row>
    <row r="182" spans="1:10" x14ac:dyDescent="0.35">
      <c r="A182" s="7"/>
      <c r="B182" s="162"/>
      <c r="C182" s="17"/>
      <c r="D182" s="7"/>
      <c r="E182" s="7"/>
      <c r="F182" s="7"/>
      <c r="G182" s="172"/>
      <c r="H182" s="7"/>
      <c r="I182" s="7"/>
      <c r="J182" s="7"/>
    </row>
    <row r="183" spans="1:10" x14ac:dyDescent="0.35">
      <c r="A183" s="7"/>
      <c r="B183" s="162"/>
      <c r="C183" s="17"/>
      <c r="D183" s="7"/>
      <c r="E183" s="7"/>
      <c r="F183" s="7"/>
      <c r="G183" s="172"/>
      <c r="H183" s="7"/>
      <c r="I183" s="7"/>
      <c r="J183" s="7"/>
    </row>
    <row r="184" spans="1:10" x14ac:dyDescent="0.35">
      <c r="A184" s="7"/>
      <c r="B184" s="162"/>
      <c r="C184" s="17"/>
      <c r="D184" s="7"/>
      <c r="E184" s="7"/>
      <c r="F184" s="7"/>
      <c r="G184" s="172"/>
      <c r="H184" s="7"/>
      <c r="I184" s="7"/>
      <c r="J184" s="7"/>
    </row>
    <row r="185" spans="1:10" x14ac:dyDescent="0.35">
      <c r="A185" s="7"/>
      <c r="B185" s="162"/>
      <c r="C185" s="17"/>
      <c r="D185" s="7"/>
      <c r="E185" s="7"/>
      <c r="F185" s="7"/>
      <c r="G185" s="172"/>
      <c r="H185" s="7"/>
      <c r="I185" s="7"/>
      <c r="J185" s="7"/>
    </row>
    <row r="186" spans="1:10" x14ac:dyDescent="0.35">
      <c r="A186" s="7"/>
      <c r="B186" s="162"/>
      <c r="C186" s="17"/>
      <c r="D186" s="7"/>
      <c r="E186" s="7"/>
      <c r="F186" s="7"/>
      <c r="G186" s="172"/>
      <c r="H186" s="7"/>
      <c r="I186" s="7"/>
      <c r="J186" s="7"/>
    </row>
    <row r="187" spans="1:10" x14ac:dyDescent="0.35">
      <c r="A187" s="7"/>
      <c r="B187" s="162"/>
      <c r="C187" s="17"/>
      <c r="D187" s="7"/>
      <c r="E187" s="7"/>
      <c r="F187" s="7"/>
      <c r="G187" s="172"/>
      <c r="H187" s="7"/>
      <c r="I187" s="7"/>
      <c r="J187" s="7"/>
    </row>
    <row r="188" spans="1:10" x14ac:dyDescent="0.35">
      <c r="A188" s="7"/>
      <c r="B188" s="162"/>
      <c r="C188" s="17"/>
      <c r="D188" s="7"/>
      <c r="E188" s="7"/>
      <c r="F188" s="7"/>
      <c r="G188" s="172"/>
      <c r="H188" s="7"/>
      <c r="I188" s="7"/>
      <c r="J188" s="7"/>
    </row>
    <row r="189" spans="1:10" x14ac:dyDescent="0.35">
      <c r="A189" s="7"/>
      <c r="B189" s="162"/>
      <c r="C189" s="17"/>
      <c r="D189" s="7"/>
      <c r="E189" s="7"/>
      <c r="F189" s="7"/>
      <c r="G189" s="172"/>
      <c r="H189" s="7"/>
      <c r="I189" s="7"/>
      <c r="J189" s="7"/>
    </row>
    <row r="190" spans="1:10" x14ac:dyDescent="0.35">
      <c r="A190" s="7"/>
      <c r="B190" s="162"/>
      <c r="C190" s="17"/>
      <c r="D190" s="7"/>
      <c r="E190" s="7"/>
      <c r="F190" s="7"/>
      <c r="G190" s="172"/>
      <c r="H190" s="7"/>
      <c r="I190" s="7"/>
      <c r="J190" s="7"/>
    </row>
    <row r="191" spans="1:10" x14ac:dyDescent="0.35">
      <c r="A191" s="7"/>
      <c r="B191" s="162"/>
      <c r="C191" s="17"/>
      <c r="D191" s="7"/>
      <c r="E191" s="7"/>
      <c r="F191" s="7"/>
      <c r="G191" s="172"/>
      <c r="H191" s="7"/>
      <c r="I191" s="7"/>
      <c r="J191" s="7"/>
    </row>
    <row r="192" spans="1:10" x14ac:dyDescent="0.35">
      <c r="A192" s="7"/>
      <c r="B192" s="162"/>
      <c r="C192" s="17"/>
      <c r="D192" s="7"/>
      <c r="E192" s="7"/>
      <c r="F192" s="7"/>
      <c r="G192" s="172"/>
      <c r="H192" s="7"/>
      <c r="I192" s="7"/>
      <c r="J192" s="7"/>
    </row>
    <row r="193" spans="1:10" x14ac:dyDescent="0.35">
      <c r="A193" s="7"/>
      <c r="B193" s="162"/>
      <c r="C193" s="17"/>
      <c r="D193" s="7"/>
      <c r="E193" s="7"/>
      <c r="F193" s="7"/>
      <c r="G193" s="172"/>
      <c r="H193" s="7"/>
      <c r="I193" s="7"/>
      <c r="J193" s="7"/>
    </row>
    <row r="194" spans="1:10" x14ac:dyDescent="0.35">
      <c r="A194" s="7"/>
      <c r="B194" s="162"/>
      <c r="C194" s="17"/>
      <c r="D194" s="7"/>
      <c r="E194" s="7"/>
      <c r="F194" s="7"/>
      <c r="G194" s="172"/>
      <c r="H194" s="7"/>
      <c r="I194" s="7"/>
      <c r="J194" s="7"/>
    </row>
    <row r="195" spans="1:10" x14ac:dyDescent="0.35">
      <c r="A195" s="7"/>
      <c r="B195" s="162"/>
      <c r="C195" s="17"/>
      <c r="D195" s="7"/>
      <c r="E195" s="7"/>
      <c r="F195" s="7"/>
      <c r="G195" s="172"/>
      <c r="H195" s="7"/>
      <c r="I195" s="7"/>
      <c r="J195" s="7"/>
    </row>
    <row r="196" spans="1:10" x14ac:dyDescent="0.35">
      <c r="A196" s="7"/>
      <c r="B196" s="162"/>
      <c r="C196" s="17"/>
      <c r="D196" s="7"/>
      <c r="E196" s="7"/>
      <c r="F196" s="7"/>
      <c r="G196" s="172"/>
      <c r="H196" s="7"/>
      <c r="I196" s="7"/>
      <c r="J196" s="7"/>
    </row>
    <row r="197" spans="1:10" x14ac:dyDescent="0.35">
      <c r="A197" s="7"/>
      <c r="B197" s="162"/>
      <c r="C197" s="17"/>
      <c r="D197" s="7"/>
      <c r="E197" s="7"/>
      <c r="F197" s="7"/>
      <c r="G197" s="172"/>
      <c r="H197" s="7"/>
      <c r="I197" s="7"/>
      <c r="J197" s="7"/>
    </row>
    <row r="198" spans="1:10" x14ac:dyDescent="0.35">
      <c r="A198" s="7"/>
      <c r="B198" s="162"/>
      <c r="C198" s="17"/>
      <c r="D198" s="7"/>
      <c r="E198" s="7"/>
      <c r="F198" s="7"/>
      <c r="G198" s="172"/>
      <c r="H198" s="7"/>
      <c r="I198" s="7"/>
      <c r="J198" s="7"/>
    </row>
    <row r="199" spans="1:10" x14ac:dyDescent="0.35">
      <c r="A199" s="7"/>
      <c r="B199" s="162"/>
      <c r="C199" s="17"/>
      <c r="D199" s="7"/>
      <c r="E199" s="7"/>
      <c r="F199" s="7"/>
      <c r="G199" s="172"/>
      <c r="H199" s="7"/>
      <c r="I199" s="7"/>
      <c r="J199" s="7"/>
    </row>
    <row r="200" spans="1:10" x14ac:dyDescent="0.35">
      <c r="A200" s="7"/>
      <c r="B200" s="162"/>
      <c r="C200" s="17"/>
      <c r="D200" s="7"/>
      <c r="E200" s="7"/>
      <c r="F200" s="7"/>
      <c r="G200" s="172"/>
      <c r="H200" s="7"/>
      <c r="I200" s="7"/>
      <c r="J200" s="7"/>
    </row>
    <row r="201" spans="1:10" x14ac:dyDescent="0.35">
      <c r="A201" s="7"/>
      <c r="B201" s="162"/>
      <c r="C201" s="17"/>
      <c r="D201" s="7"/>
      <c r="E201" s="7"/>
      <c r="F201" s="7"/>
      <c r="G201" s="172"/>
      <c r="H201" s="7"/>
      <c r="I201" s="7"/>
      <c r="J201" s="7"/>
    </row>
    <row r="202" spans="1:10" x14ac:dyDescent="0.35">
      <c r="A202" s="7"/>
      <c r="B202" s="162"/>
      <c r="C202" s="17"/>
      <c r="D202" s="7"/>
      <c r="E202" s="7"/>
      <c r="F202" s="7"/>
      <c r="G202" s="172"/>
      <c r="H202" s="7"/>
      <c r="I202" s="7"/>
      <c r="J202" s="7"/>
    </row>
    <row r="203" spans="1:10" x14ac:dyDescent="0.35">
      <c r="A203" s="7"/>
      <c r="B203" s="162"/>
      <c r="C203" s="17"/>
      <c r="D203" s="7"/>
      <c r="E203" s="7"/>
      <c r="F203" s="7"/>
      <c r="G203" s="172"/>
      <c r="H203" s="7"/>
      <c r="I203" s="7"/>
      <c r="J203" s="7"/>
    </row>
    <row r="204" spans="1:10" x14ac:dyDescent="0.35">
      <c r="A204" s="7"/>
      <c r="B204" s="162"/>
      <c r="C204" s="17"/>
      <c r="D204" s="7"/>
      <c r="E204" s="7"/>
      <c r="F204" s="7"/>
      <c r="G204" s="172"/>
      <c r="H204" s="7"/>
      <c r="I204" s="7"/>
      <c r="J204" s="7"/>
    </row>
    <row r="205" spans="1:10" x14ac:dyDescent="0.35">
      <c r="A205" s="7"/>
      <c r="B205" s="162"/>
      <c r="C205" s="17"/>
      <c r="D205" s="7"/>
      <c r="E205" s="7"/>
      <c r="F205" s="7"/>
      <c r="G205" s="172"/>
      <c r="H205" s="7"/>
      <c r="I205" s="7"/>
      <c r="J205" s="7"/>
    </row>
    <row r="206" spans="1:10" x14ac:dyDescent="0.35">
      <c r="A206" s="7"/>
      <c r="B206" s="162"/>
      <c r="C206" s="17"/>
      <c r="D206" s="7"/>
      <c r="E206" s="7"/>
      <c r="F206" s="7"/>
      <c r="G206" s="172"/>
      <c r="H206" s="7"/>
      <c r="I206" s="7"/>
      <c r="J206" s="7"/>
    </row>
    <row r="207" spans="1:10" x14ac:dyDescent="0.35">
      <c r="A207" s="7"/>
      <c r="B207" s="162"/>
      <c r="C207" s="17"/>
      <c r="D207" s="7"/>
      <c r="E207" s="7"/>
      <c r="F207" s="7"/>
      <c r="G207" s="172"/>
      <c r="H207" s="7"/>
      <c r="I207" s="7"/>
      <c r="J207" s="7"/>
    </row>
    <row r="208" spans="1:10" x14ac:dyDescent="0.35">
      <c r="A208" s="7"/>
      <c r="B208" s="162"/>
      <c r="C208" s="17"/>
      <c r="D208" s="7"/>
      <c r="E208" s="7"/>
      <c r="F208" s="7"/>
      <c r="G208" s="172"/>
      <c r="H208" s="7"/>
      <c r="I208" s="7"/>
      <c r="J208" s="7"/>
    </row>
    <row r="209" spans="1:10" x14ac:dyDescent="0.35">
      <c r="A209" s="7"/>
      <c r="B209" s="162"/>
      <c r="C209" s="17"/>
      <c r="D209" s="7"/>
      <c r="E209" s="7"/>
      <c r="F209" s="7"/>
      <c r="G209" s="172"/>
      <c r="H209" s="7"/>
      <c r="I209" s="7"/>
      <c r="J209" s="7"/>
    </row>
    <row r="210" spans="1:10" x14ac:dyDescent="0.35">
      <c r="A210" s="7"/>
      <c r="B210" s="162"/>
      <c r="C210" s="17"/>
      <c r="D210" s="7"/>
      <c r="E210" s="7"/>
      <c r="F210" s="7"/>
      <c r="G210" s="172"/>
      <c r="H210" s="7"/>
      <c r="I210" s="7"/>
      <c r="J210" s="7"/>
    </row>
    <row r="211" spans="1:10" x14ac:dyDescent="0.35">
      <c r="A211" s="7"/>
      <c r="B211" s="162"/>
      <c r="C211" s="17"/>
      <c r="D211" s="7"/>
      <c r="E211" s="7"/>
      <c r="F211" s="7"/>
      <c r="G211" s="172"/>
      <c r="H211" s="7"/>
      <c r="I211" s="7"/>
      <c r="J211" s="7"/>
    </row>
    <row r="212" spans="1:10" x14ac:dyDescent="0.35">
      <c r="A212" s="7"/>
      <c r="B212" s="162"/>
      <c r="C212" s="17"/>
      <c r="D212" s="7"/>
      <c r="E212" s="7"/>
      <c r="F212" s="7"/>
      <c r="G212" s="172"/>
      <c r="H212" s="7"/>
      <c r="I212" s="7"/>
      <c r="J212" s="7"/>
    </row>
    <row r="213" spans="1:10" x14ac:dyDescent="0.35">
      <c r="A213" s="7"/>
      <c r="B213" s="162"/>
      <c r="C213" s="17"/>
      <c r="D213" s="7"/>
      <c r="E213" s="7"/>
      <c r="F213" s="7"/>
      <c r="G213" s="172"/>
      <c r="H213" s="7"/>
      <c r="I213" s="7"/>
      <c r="J213" s="7"/>
    </row>
    <row r="214" spans="1:10" x14ac:dyDescent="0.35">
      <c r="A214" s="7"/>
      <c r="B214" s="162"/>
      <c r="C214" s="17"/>
      <c r="D214" s="7"/>
      <c r="E214" s="7"/>
      <c r="F214" s="7"/>
      <c r="G214" s="172"/>
      <c r="H214" s="7"/>
      <c r="I214" s="7"/>
      <c r="J214" s="7"/>
    </row>
    <row r="215" spans="1:10" x14ac:dyDescent="0.35">
      <c r="A215" s="7"/>
      <c r="B215" s="162"/>
      <c r="C215" s="17"/>
      <c r="D215" s="7"/>
      <c r="E215" s="7"/>
      <c r="F215" s="7"/>
      <c r="G215" s="172"/>
      <c r="H215" s="7"/>
      <c r="I215" s="7"/>
      <c r="J215" s="7"/>
    </row>
    <row r="216" spans="1:10" x14ac:dyDescent="0.35">
      <c r="A216" s="7"/>
      <c r="B216" s="162"/>
      <c r="C216" s="17"/>
      <c r="D216" s="7"/>
      <c r="E216" s="7"/>
      <c r="F216" s="7"/>
      <c r="G216" s="172"/>
      <c r="H216" s="7"/>
      <c r="I216" s="7"/>
      <c r="J216" s="7"/>
    </row>
    <row r="217" spans="1:10" x14ac:dyDescent="0.35">
      <c r="A217" s="7"/>
      <c r="B217" s="162"/>
      <c r="C217" s="17"/>
      <c r="D217" s="7"/>
      <c r="E217" s="7"/>
      <c r="F217" s="7"/>
      <c r="G217" s="172"/>
      <c r="H217" s="7"/>
      <c r="I217" s="7"/>
      <c r="J217" s="7"/>
    </row>
    <row r="218" spans="1:10" x14ac:dyDescent="0.35">
      <c r="A218" s="7"/>
      <c r="B218" s="162"/>
      <c r="C218" s="17"/>
      <c r="D218" s="7"/>
      <c r="E218" s="7"/>
      <c r="F218" s="7"/>
      <c r="G218" s="172"/>
      <c r="H218" s="7"/>
      <c r="I218" s="7"/>
      <c r="J218" s="7"/>
    </row>
    <row r="219" spans="1:10" x14ac:dyDescent="0.35">
      <c r="A219" s="7"/>
      <c r="B219" s="162"/>
      <c r="C219" s="17"/>
      <c r="D219" s="7"/>
      <c r="E219" s="7"/>
      <c r="F219" s="7"/>
      <c r="G219" s="172"/>
      <c r="H219" s="7"/>
      <c r="I219" s="7"/>
      <c r="J219" s="7"/>
    </row>
    <row r="220" spans="1:10" x14ac:dyDescent="0.35">
      <c r="A220" s="7"/>
      <c r="B220" s="162"/>
      <c r="C220" s="17"/>
      <c r="D220" s="7"/>
      <c r="E220" s="7"/>
      <c r="F220" s="7"/>
      <c r="G220" s="172"/>
      <c r="H220" s="7"/>
      <c r="I220" s="7"/>
      <c r="J220" s="7"/>
    </row>
    <row r="221" spans="1:10" x14ac:dyDescent="0.35">
      <c r="A221" s="7"/>
      <c r="B221" s="162"/>
      <c r="C221" s="17"/>
      <c r="D221" s="7"/>
      <c r="E221" s="7"/>
      <c r="F221" s="7"/>
      <c r="G221" s="172"/>
      <c r="H221" s="7"/>
      <c r="I221" s="7"/>
      <c r="J221" s="7"/>
    </row>
    <row r="222" spans="1:10" x14ac:dyDescent="0.35">
      <c r="A222" s="7"/>
      <c r="B222" s="162"/>
      <c r="C222" s="17"/>
      <c r="D222" s="7"/>
      <c r="E222" s="7"/>
      <c r="F222" s="7"/>
      <c r="G222" s="172"/>
      <c r="H222" s="7"/>
      <c r="I222" s="7"/>
      <c r="J222" s="7"/>
    </row>
    <row r="223" spans="1:10" x14ac:dyDescent="0.35">
      <c r="A223" s="7"/>
      <c r="B223" s="162"/>
      <c r="C223" s="17"/>
      <c r="D223" s="7"/>
      <c r="E223" s="7"/>
      <c r="F223" s="7"/>
      <c r="G223" s="172"/>
      <c r="H223" s="7"/>
      <c r="I223" s="7"/>
      <c r="J223" s="7"/>
    </row>
    <row r="224" spans="1:10" x14ac:dyDescent="0.35">
      <c r="A224" s="7"/>
      <c r="B224" s="162"/>
      <c r="C224" s="17"/>
      <c r="D224" s="7"/>
      <c r="E224" s="7"/>
      <c r="F224" s="7"/>
      <c r="G224" s="172"/>
      <c r="H224" s="7"/>
      <c r="I224" s="7"/>
      <c r="J224" s="7"/>
    </row>
    <row r="225" spans="1:10" x14ac:dyDescent="0.35">
      <c r="A225" s="7"/>
      <c r="B225" s="162"/>
      <c r="C225" s="17"/>
      <c r="D225" s="7"/>
      <c r="E225" s="7"/>
      <c r="F225" s="7"/>
      <c r="G225" s="172"/>
      <c r="H225" s="7"/>
      <c r="I225" s="7"/>
      <c r="J225" s="7"/>
    </row>
    <row r="226" spans="1:10" x14ac:dyDescent="0.35">
      <c r="A226" s="7"/>
      <c r="B226" s="162"/>
      <c r="C226" s="17"/>
      <c r="D226" s="7"/>
      <c r="E226" s="7"/>
      <c r="F226" s="7"/>
      <c r="G226" s="172"/>
      <c r="H226" s="7"/>
      <c r="I226" s="7"/>
      <c r="J226" s="7"/>
    </row>
    <row r="227" spans="1:10" x14ac:dyDescent="0.35">
      <c r="A227" s="7"/>
      <c r="B227" s="162"/>
      <c r="C227" s="17"/>
      <c r="D227" s="7"/>
      <c r="E227" s="7"/>
      <c r="F227" s="7"/>
      <c r="G227" s="172"/>
      <c r="H227" s="7"/>
      <c r="I227" s="7"/>
      <c r="J227" s="7"/>
    </row>
    <row r="228" spans="1:10" x14ac:dyDescent="0.35">
      <c r="A228" s="7"/>
      <c r="B228" s="162"/>
      <c r="C228" s="17"/>
      <c r="D228" s="7"/>
      <c r="E228" s="7"/>
      <c r="F228" s="7"/>
      <c r="G228" s="172"/>
      <c r="H228" s="7"/>
      <c r="I228" s="7"/>
      <c r="J228" s="7"/>
    </row>
    <row r="229" spans="1:10" x14ac:dyDescent="0.35">
      <c r="A229" s="7"/>
      <c r="B229" s="162"/>
      <c r="C229" s="17"/>
      <c r="D229" s="7"/>
      <c r="E229" s="7"/>
      <c r="F229" s="7"/>
      <c r="G229" s="172"/>
      <c r="H229" s="7"/>
      <c r="I229" s="7"/>
      <c r="J229" s="7"/>
    </row>
    <row r="230" spans="1:10" x14ac:dyDescent="0.35">
      <c r="A230" s="7"/>
      <c r="B230" s="162"/>
      <c r="C230" s="17"/>
      <c r="D230" s="7"/>
      <c r="E230" s="7"/>
      <c r="F230" s="7"/>
      <c r="G230" s="172"/>
      <c r="H230" s="7"/>
      <c r="I230" s="7"/>
      <c r="J230" s="7"/>
    </row>
    <row r="231" spans="1:10" x14ac:dyDescent="0.35">
      <c r="A231" s="7"/>
      <c r="B231" s="162"/>
      <c r="C231" s="17"/>
      <c r="D231" s="7"/>
      <c r="E231" s="7"/>
      <c r="F231" s="7"/>
      <c r="G231" s="172"/>
      <c r="H231" s="7"/>
      <c r="I231" s="7"/>
      <c r="J231" s="7"/>
    </row>
    <row r="232" spans="1:10" x14ac:dyDescent="0.35">
      <c r="A232" s="7"/>
      <c r="B232" s="162"/>
      <c r="C232" s="17"/>
      <c r="D232" s="7"/>
      <c r="E232" s="7"/>
      <c r="F232" s="7"/>
      <c r="G232" s="172"/>
      <c r="H232" s="7"/>
      <c r="I232" s="7"/>
      <c r="J232" s="7"/>
    </row>
    <row r="233" spans="1:10" x14ac:dyDescent="0.35">
      <c r="A233" s="7"/>
      <c r="B233" s="162"/>
      <c r="C233" s="17"/>
      <c r="D233" s="7"/>
      <c r="E233" s="7"/>
      <c r="F233" s="7"/>
      <c r="G233" s="172"/>
      <c r="H233" s="7"/>
      <c r="I233" s="7"/>
      <c r="J233" s="7"/>
    </row>
    <row r="234" spans="1:10" x14ac:dyDescent="0.35">
      <c r="A234" s="7"/>
      <c r="B234" s="162"/>
      <c r="C234" s="17"/>
      <c r="D234" s="7"/>
      <c r="E234" s="7"/>
      <c r="F234" s="7"/>
      <c r="G234" s="172"/>
      <c r="H234" s="7"/>
      <c r="I234" s="7"/>
      <c r="J234" s="7"/>
    </row>
    <row r="235" spans="1:10" x14ac:dyDescent="0.35">
      <c r="A235" s="7"/>
      <c r="B235" s="162"/>
      <c r="C235" s="17"/>
      <c r="D235" s="7"/>
      <c r="E235" s="7"/>
      <c r="F235" s="7"/>
      <c r="G235" s="172"/>
      <c r="H235" s="7"/>
      <c r="I235" s="7"/>
      <c r="J235" s="7"/>
    </row>
    <row r="236" spans="1:10" x14ac:dyDescent="0.35">
      <c r="A236" s="7"/>
      <c r="B236" s="162"/>
      <c r="C236" s="17"/>
      <c r="D236" s="7"/>
      <c r="E236" s="7"/>
      <c r="F236" s="7"/>
      <c r="G236" s="172"/>
      <c r="H236" s="7"/>
      <c r="I236" s="7"/>
      <c r="J236" s="7"/>
    </row>
    <row r="237" spans="1:10" x14ac:dyDescent="0.35">
      <c r="A237" s="7"/>
      <c r="B237" s="162"/>
      <c r="C237" s="17"/>
      <c r="D237" s="7"/>
      <c r="E237" s="7"/>
      <c r="F237" s="7"/>
      <c r="G237" s="172"/>
      <c r="H237" s="7"/>
      <c r="I237" s="7"/>
      <c r="J237" s="7"/>
    </row>
    <row r="238" spans="1:10" x14ac:dyDescent="0.35">
      <c r="A238" s="7"/>
      <c r="B238" s="162"/>
      <c r="C238" s="17"/>
      <c r="D238" s="7"/>
      <c r="E238" s="7"/>
      <c r="F238" s="7"/>
      <c r="G238" s="172"/>
      <c r="H238" s="7"/>
      <c r="I238" s="7"/>
      <c r="J238" s="7"/>
    </row>
    <row r="239" spans="1:10" x14ac:dyDescent="0.35">
      <c r="A239" s="7"/>
      <c r="B239" s="162"/>
      <c r="C239" s="17"/>
      <c r="D239" s="7"/>
      <c r="E239" s="7"/>
      <c r="F239" s="7"/>
      <c r="G239" s="172"/>
      <c r="H239" s="7"/>
      <c r="I239" s="7"/>
      <c r="J239" s="7"/>
    </row>
    <row r="240" spans="1:10" x14ac:dyDescent="0.35">
      <c r="A240" s="7"/>
      <c r="B240" s="162"/>
      <c r="C240" s="17"/>
      <c r="D240" s="7"/>
      <c r="E240" s="7"/>
      <c r="F240" s="7"/>
      <c r="G240" s="172"/>
      <c r="H240" s="7"/>
      <c r="I240" s="7"/>
      <c r="J240" s="7"/>
    </row>
    <row r="241" spans="1:10" x14ac:dyDescent="0.35">
      <c r="A241" s="7"/>
      <c r="B241" s="162"/>
      <c r="C241" s="17"/>
      <c r="D241" s="7"/>
      <c r="E241" s="7"/>
      <c r="F241" s="7"/>
      <c r="G241" s="172"/>
      <c r="H241" s="7"/>
      <c r="I241" s="7"/>
      <c r="J241" s="7"/>
    </row>
    <row r="242" spans="1:10" x14ac:dyDescent="0.35">
      <c r="A242" s="7"/>
      <c r="B242" s="162"/>
      <c r="C242" s="17"/>
      <c r="D242" s="7"/>
      <c r="E242" s="7"/>
      <c r="F242" s="7"/>
      <c r="G242" s="172"/>
      <c r="H242" s="7"/>
      <c r="I242" s="7"/>
      <c r="J242" s="7"/>
    </row>
    <row r="243" spans="1:10" x14ac:dyDescent="0.35">
      <c r="A243" s="7"/>
      <c r="B243" s="162"/>
      <c r="C243" s="17"/>
      <c r="D243" s="7"/>
      <c r="E243" s="7"/>
      <c r="F243" s="7"/>
      <c r="G243" s="172"/>
      <c r="H243" s="7"/>
      <c r="I243" s="7"/>
      <c r="J243" s="7"/>
    </row>
    <row r="244" spans="1:10" x14ac:dyDescent="0.35">
      <c r="A244" s="7"/>
      <c r="B244" s="162"/>
      <c r="C244" s="17"/>
      <c r="D244" s="7"/>
      <c r="E244" s="7"/>
      <c r="F244" s="7"/>
      <c r="G244" s="172"/>
      <c r="H244" s="7"/>
      <c r="I244" s="7"/>
      <c r="J244" s="7"/>
    </row>
    <row r="245" spans="1:10" x14ac:dyDescent="0.35">
      <c r="A245" s="7"/>
      <c r="B245" s="162"/>
      <c r="C245" s="17"/>
      <c r="D245" s="7"/>
      <c r="E245" s="7"/>
      <c r="F245" s="7"/>
      <c r="G245" s="172"/>
      <c r="H245" s="7"/>
      <c r="I245" s="7"/>
      <c r="J245" s="7"/>
    </row>
    <row r="246" spans="1:10" x14ac:dyDescent="0.35">
      <c r="A246" s="7"/>
      <c r="B246" s="162"/>
      <c r="C246" s="17"/>
      <c r="D246" s="7"/>
      <c r="E246" s="7"/>
      <c r="F246" s="7"/>
      <c r="G246" s="172"/>
      <c r="H246" s="7"/>
      <c r="I246" s="7"/>
      <c r="J246" s="7"/>
    </row>
    <row r="247" spans="1:10" x14ac:dyDescent="0.35">
      <c r="A247" s="7"/>
      <c r="B247" s="162"/>
      <c r="C247" s="17"/>
      <c r="D247" s="7"/>
      <c r="E247" s="7"/>
      <c r="F247" s="7"/>
      <c r="G247" s="172"/>
      <c r="H247" s="7"/>
      <c r="I247" s="7"/>
      <c r="J247" s="7"/>
    </row>
    <row r="248" spans="1:10" x14ac:dyDescent="0.35">
      <c r="A248" s="7"/>
      <c r="B248" s="162"/>
      <c r="C248" s="17"/>
      <c r="D248" s="7"/>
      <c r="E248" s="7"/>
      <c r="F248" s="7"/>
      <c r="G248" s="172"/>
      <c r="H248" s="7"/>
      <c r="I248" s="7"/>
      <c r="J248" s="7"/>
    </row>
    <row r="249" spans="1:10" x14ac:dyDescent="0.35">
      <c r="A249" s="7"/>
      <c r="B249" s="162"/>
      <c r="C249" s="17"/>
      <c r="D249" s="7"/>
      <c r="E249" s="7"/>
      <c r="F249" s="7"/>
      <c r="G249" s="172"/>
      <c r="H249" s="7"/>
      <c r="I249" s="7"/>
      <c r="J249" s="7"/>
    </row>
    <row r="250" spans="1:10" x14ac:dyDescent="0.35">
      <c r="A250" s="7"/>
      <c r="B250" s="162"/>
      <c r="C250" s="17"/>
      <c r="D250" s="7"/>
      <c r="E250" s="7"/>
      <c r="F250" s="7"/>
      <c r="G250" s="172"/>
      <c r="H250" s="7"/>
      <c r="I250" s="7"/>
      <c r="J250" s="7"/>
    </row>
    <row r="251" spans="1:10" x14ac:dyDescent="0.35">
      <c r="A251" s="7"/>
      <c r="B251" s="162"/>
      <c r="C251" s="17"/>
      <c r="D251" s="7"/>
      <c r="E251" s="7"/>
      <c r="F251" s="7"/>
      <c r="G251" s="172"/>
      <c r="H251" s="7"/>
      <c r="I251" s="7"/>
      <c r="J251" s="7"/>
    </row>
    <row r="252" spans="1:10" x14ac:dyDescent="0.35">
      <c r="A252" s="7"/>
      <c r="B252" s="162"/>
      <c r="C252" s="17"/>
      <c r="D252" s="7"/>
      <c r="E252" s="7"/>
      <c r="F252" s="7"/>
      <c r="G252" s="172"/>
      <c r="H252" s="7"/>
      <c r="I252" s="7"/>
      <c r="J252" s="7"/>
    </row>
    <row r="253" spans="1:10" x14ac:dyDescent="0.35">
      <c r="A253" s="7"/>
      <c r="B253" s="162"/>
      <c r="C253" s="17"/>
      <c r="D253" s="7"/>
      <c r="E253" s="7"/>
      <c r="F253" s="7"/>
      <c r="G253" s="172"/>
      <c r="H253" s="7"/>
      <c r="I253" s="7"/>
      <c r="J253" s="7"/>
    </row>
    <row r="254" spans="1:10" x14ac:dyDescent="0.35">
      <c r="A254" s="7"/>
      <c r="B254" s="162"/>
      <c r="C254" s="17"/>
      <c r="D254" s="7"/>
      <c r="E254" s="7"/>
      <c r="F254" s="7"/>
      <c r="G254" s="172"/>
      <c r="H254" s="7"/>
      <c r="I254" s="7"/>
      <c r="J254" s="7"/>
    </row>
    <row r="255" spans="1:10" x14ac:dyDescent="0.35">
      <c r="A255" s="7"/>
      <c r="B255" s="162"/>
      <c r="C255" s="17"/>
      <c r="D255" s="7"/>
      <c r="E255" s="7"/>
      <c r="F255" s="7"/>
      <c r="G255" s="172"/>
      <c r="H255" s="7"/>
      <c r="I255" s="7"/>
      <c r="J255" s="7"/>
    </row>
    <row r="256" spans="1:10" x14ac:dyDescent="0.35">
      <c r="A256" s="7"/>
      <c r="B256" s="162"/>
      <c r="C256" s="17"/>
      <c r="D256" s="7"/>
      <c r="E256" s="7"/>
      <c r="F256" s="7"/>
      <c r="G256" s="172"/>
      <c r="H256" s="7"/>
      <c r="I256" s="7"/>
      <c r="J256" s="7"/>
    </row>
    <row r="257" spans="1:10" x14ac:dyDescent="0.35">
      <c r="A257" s="7"/>
      <c r="B257" s="162"/>
      <c r="C257" s="17"/>
      <c r="D257" s="7"/>
      <c r="E257" s="7"/>
      <c r="F257" s="7"/>
      <c r="G257" s="172"/>
      <c r="H257" s="7"/>
      <c r="I257" s="7"/>
      <c r="J257" s="7"/>
    </row>
    <row r="258" spans="1:10" x14ac:dyDescent="0.35">
      <c r="A258" s="7"/>
      <c r="B258" s="162"/>
      <c r="C258" s="17"/>
      <c r="D258" s="7"/>
      <c r="E258" s="7"/>
      <c r="F258" s="7"/>
      <c r="G258" s="172"/>
      <c r="H258" s="7"/>
      <c r="I258" s="7"/>
      <c r="J258" s="7"/>
    </row>
    <row r="259" spans="1:10" x14ac:dyDescent="0.35">
      <c r="A259" s="7"/>
      <c r="B259" s="162"/>
      <c r="C259" s="17"/>
      <c r="D259" s="7"/>
      <c r="E259" s="7"/>
      <c r="F259" s="7"/>
      <c r="G259" s="172"/>
      <c r="H259" s="7"/>
      <c r="I259" s="7"/>
      <c r="J259" s="7"/>
    </row>
    <row r="260" spans="1:10" x14ac:dyDescent="0.35">
      <c r="A260" s="7"/>
      <c r="B260" s="162"/>
      <c r="C260" s="17"/>
      <c r="D260" s="7"/>
      <c r="E260" s="7"/>
      <c r="F260" s="7"/>
      <c r="G260" s="172"/>
      <c r="H260" s="7"/>
      <c r="I260" s="7"/>
      <c r="J260" s="7"/>
    </row>
    <row r="261" spans="1:10" x14ac:dyDescent="0.35">
      <c r="A261" s="7"/>
      <c r="B261" s="162"/>
      <c r="C261" s="17"/>
      <c r="D261" s="7"/>
      <c r="E261" s="7"/>
      <c r="F261" s="7"/>
      <c r="G261" s="172"/>
      <c r="H261" s="7"/>
      <c r="I261" s="7"/>
      <c r="J261" s="7"/>
    </row>
    <row r="262" spans="1:10" x14ac:dyDescent="0.35">
      <c r="A262" s="7"/>
      <c r="B262" s="162"/>
      <c r="C262" s="17"/>
      <c r="D262" s="7"/>
      <c r="E262" s="7"/>
      <c r="F262" s="7"/>
      <c r="G262" s="172"/>
      <c r="H262" s="7"/>
      <c r="I262" s="7"/>
      <c r="J262" s="7"/>
    </row>
    <row r="263" spans="1:10" x14ac:dyDescent="0.35">
      <c r="A263" s="7"/>
      <c r="B263" s="162"/>
      <c r="C263" s="17"/>
      <c r="D263" s="7"/>
      <c r="E263" s="7"/>
      <c r="F263" s="7"/>
      <c r="G263" s="172"/>
      <c r="H263" s="7"/>
      <c r="I263" s="7"/>
      <c r="J263" s="7"/>
    </row>
    <row r="264" spans="1:10" x14ac:dyDescent="0.35">
      <c r="A264" s="7"/>
      <c r="B264" s="162"/>
      <c r="C264" s="17"/>
      <c r="D264" s="7"/>
      <c r="E264" s="7"/>
      <c r="F264" s="7"/>
      <c r="G264" s="172"/>
      <c r="H264" s="7"/>
      <c r="I264" s="7"/>
      <c r="J264" s="7"/>
    </row>
    <row r="265" spans="1:10" x14ac:dyDescent="0.35">
      <c r="A265" s="7"/>
      <c r="B265" s="162"/>
      <c r="C265" s="17"/>
      <c r="D265" s="7"/>
      <c r="E265" s="7"/>
      <c r="F265" s="7"/>
      <c r="G265" s="172"/>
      <c r="H265" s="7"/>
      <c r="I265" s="7"/>
      <c r="J265" s="7"/>
    </row>
    <row r="266" spans="1:10" x14ac:dyDescent="0.35">
      <c r="A266" s="7"/>
      <c r="B266" s="162"/>
      <c r="C266" s="17"/>
      <c r="D266" s="7"/>
      <c r="E266" s="7"/>
      <c r="F266" s="7"/>
      <c r="G266" s="172"/>
      <c r="H266" s="7"/>
      <c r="I266" s="7"/>
      <c r="J266" s="7"/>
    </row>
    <row r="267" spans="1:10" x14ac:dyDescent="0.35">
      <c r="A267" s="7"/>
      <c r="B267" s="162"/>
      <c r="C267" s="17"/>
      <c r="D267" s="7"/>
      <c r="E267" s="7"/>
      <c r="F267" s="7"/>
      <c r="G267" s="172"/>
      <c r="H267" s="7"/>
      <c r="I267" s="7"/>
      <c r="J267" s="7"/>
    </row>
    <row r="268" spans="1:10" x14ac:dyDescent="0.35">
      <c r="A268" s="7"/>
      <c r="B268" s="162"/>
      <c r="C268" s="17"/>
      <c r="D268" s="7"/>
      <c r="E268" s="7"/>
      <c r="F268" s="7"/>
      <c r="G268" s="172"/>
      <c r="H268" s="7"/>
      <c r="I268" s="7"/>
      <c r="J268" s="7"/>
    </row>
    <row r="269" spans="1:10" x14ac:dyDescent="0.35">
      <c r="A269" s="7"/>
      <c r="B269" s="162"/>
      <c r="C269" s="17"/>
      <c r="D269" s="7"/>
      <c r="E269" s="7"/>
      <c r="F269" s="7"/>
      <c r="G269" s="172"/>
      <c r="H269" s="7"/>
      <c r="I269" s="7"/>
      <c r="J269" s="7"/>
    </row>
    <row r="270" spans="1:10" x14ac:dyDescent="0.35">
      <c r="A270" s="7"/>
      <c r="B270" s="162"/>
      <c r="C270" s="17"/>
      <c r="D270" s="7"/>
      <c r="E270" s="7"/>
      <c r="F270" s="7"/>
      <c r="G270" s="172"/>
      <c r="H270" s="7"/>
      <c r="I270" s="7"/>
      <c r="J270" s="7"/>
    </row>
    <row r="271" spans="1:10" x14ac:dyDescent="0.35">
      <c r="A271" s="7"/>
      <c r="B271" s="162"/>
      <c r="C271" s="17"/>
      <c r="D271" s="7"/>
      <c r="E271" s="7"/>
      <c r="F271" s="7"/>
      <c r="G271" s="172"/>
      <c r="H271" s="7"/>
      <c r="I271" s="7"/>
      <c r="J271" s="7"/>
    </row>
    <row r="272" spans="1:10" x14ac:dyDescent="0.35">
      <c r="A272" s="7"/>
      <c r="B272" s="162"/>
      <c r="C272" s="17"/>
      <c r="D272" s="7"/>
      <c r="E272" s="7"/>
      <c r="F272" s="7"/>
      <c r="G272" s="172"/>
      <c r="H272" s="7"/>
      <c r="I272" s="7"/>
      <c r="J272" s="7"/>
    </row>
    <row r="273" spans="1:10" x14ac:dyDescent="0.35">
      <c r="A273" s="7"/>
      <c r="B273" s="162"/>
      <c r="C273" s="17"/>
      <c r="D273" s="7"/>
      <c r="E273" s="7"/>
      <c r="F273" s="7"/>
      <c r="G273" s="172"/>
      <c r="H273" s="7"/>
      <c r="I273" s="7"/>
      <c r="J273" s="7"/>
    </row>
    <row r="274" spans="1:10" x14ac:dyDescent="0.35">
      <c r="A274" s="7"/>
      <c r="B274" s="162"/>
      <c r="C274" s="17"/>
      <c r="D274" s="7"/>
      <c r="E274" s="7"/>
      <c r="F274" s="7"/>
      <c r="G274" s="172"/>
      <c r="H274" s="7"/>
      <c r="I274" s="7"/>
      <c r="J274" s="7"/>
    </row>
    <row r="275" spans="1:10" x14ac:dyDescent="0.35">
      <c r="A275" s="7"/>
      <c r="B275" s="162"/>
      <c r="C275" s="17"/>
      <c r="D275" s="7"/>
      <c r="E275" s="7"/>
      <c r="F275" s="7"/>
      <c r="G275" s="172"/>
      <c r="H275" s="7"/>
      <c r="I275" s="7"/>
      <c r="J275" s="7"/>
    </row>
    <row r="276" spans="1:10" x14ac:dyDescent="0.35">
      <c r="A276" s="7"/>
      <c r="B276" s="162"/>
      <c r="C276" s="17"/>
      <c r="D276" s="7"/>
      <c r="E276" s="7"/>
      <c r="F276" s="7"/>
      <c r="G276" s="172"/>
      <c r="H276" s="7"/>
      <c r="I276" s="7"/>
      <c r="J276" s="7"/>
    </row>
    <row r="277" spans="1:10" x14ac:dyDescent="0.35">
      <c r="A277" s="7"/>
      <c r="B277" s="162"/>
      <c r="C277" s="17"/>
      <c r="D277" s="7"/>
      <c r="E277" s="7"/>
      <c r="F277" s="7"/>
      <c r="G277" s="172"/>
      <c r="H277" s="7"/>
      <c r="I277" s="7"/>
      <c r="J277" s="7"/>
    </row>
    <row r="278" spans="1:10" x14ac:dyDescent="0.35">
      <c r="A278" s="7"/>
      <c r="B278" s="162"/>
      <c r="C278" s="17"/>
      <c r="D278" s="7"/>
      <c r="E278" s="7"/>
      <c r="F278" s="7"/>
      <c r="G278" s="172"/>
      <c r="H278" s="7"/>
      <c r="I278" s="7"/>
      <c r="J278" s="7"/>
    </row>
    <row r="279" spans="1:10" x14ac:dyDescent="0.35">
      <c r="A279" s="7"/>
      <c r="B279" s="162"/>
      <c r="C279" s="17"/>
      <c r="D279" s="7"/>
      <c r="E279" s="7"/>
      <c r="F279" s="7"/>
      <c r="G279" s="172"/>
      <c r="H279" s="7"/>
      <c r="I279" s="7"/>
      <c r="J279" s="7"/>
    </row>
    <row r="280" spans="1:10" x14ac:dyDescent="0.35">
      <c r="A280" s="7"/>
      <c r="B280" s="162"/>
      <c r="C280" s="17"/>
      <c r="D280" s="7"/>
      <c r="E280" s="7"/>
      <c r="F280" s="7"/>
      <c r="G280" s="172"/>
      <c r="H280" s="7"/>
      <c r="I280" s="7"/>
      <c r="J280" s="7"/>
    </row>
    <row r="281" spans="1:10" x14ac:dyDescent="0.35">
      <c r="A281" s="7"/>
      <c r="B281" s="162"/>
      <c r="C281" s="17"/>
      <c r="D281" s="7"/>
      <c r="E281" s="7"/>
      <c r="F281" s="7"/>
      <c r="G281" s="172"/>
      <c r="H281" s="7"/>
      <c r="I281" s="7"/>
      <c r="J281" s="7"/>
    </row>
    <row r="282" spans="1:10" x14ac:dyDescent="0.35">
      <c r="A282" s="7"/>
      <c r="B282" s="162"/>
      <c r="C282" s="17"/>
      <c r="D282" s="7"/>
      <c r="E282" s="7"/>
      <c r="F282" s="7"/>
      <c r="G282" s="172"/>
      <c r="H282" s="7"/>
      <c r="I282" s="7"/>
      <c r="J282" s="7"/>
    </row>
    <row r="283" spans="1:10" x14ac:dyDescent="0.35">
      <c r="A283" s="7"/>
      <c r="B283" s="162"/>
      <c r="C283" s="17"/>
      <c r="D283" s="7"/>
      <c r="E283" s="7"/>
      <c r="F283" s="7"/>
      <c r="G283" s="172"/>
      <c r="H283" s="7"/>
      <c r="I283" s="7"/>
      <c r="J283" s="7"/>
    </row>
    <row r="284" spans="1:10" x14ac:dyDescent="0.35">
      <c r="A284" s="7"/>
      <c r="B284" s="162"/>
      <c r="C284" s="17"/>
      <c r="D284" s="7"/>
      <c r="E284" s="7"/>
      <c r="F284" s="7"/>
      <c r="G284" s="172"/>
      <c r="H284" s="7"/>
      <c r="I284" s="7"/>
      <c r="J284" s="7"/>
    </row>
    <row r="285" spans="1:10" x14ac:dyDescent="0.35">
      <c r="A285" s="7"/>
      <c r="B285" s="162"/>
      <c r="C285" s="17"/>
      <c r="D285" s="7"/>
      <c r="E285" s="7"/>
      <c r="F285" s="7"/>
      <c r="G285" s="172"/>
      <c r="H285" s="7"/>
      <c r="I285" s="7"/>
      <c r="J285" s="7"/>
    </row>
    <row r="286" spans="1:10" x14ac:dyDescent="0.35">
      <c r="A286" s="7"/>
      <c r="B286" s="162"/>
      <c r="C286" s="17"/>
      <c r="D286" s="7"/>
      <c r="E286" s="7"/>
      <c r="F286" s="7"/>
      <c r="G286" s="172"/>
      <c r="H286" s="7"/>
      <c r="I286" s="7"/>
      <c r="J286" s="7"/>
    </row>
    <row r="287" spans="1:10" x14ac:dyDescent="0.35">
      <c r="A287" s="7"/>
      <c r="B287" s="162"/>
      <c r="C287" s="17"/>
      <c r="D287" s="7"/>
      <c r="E287" s="7"/>
      <c r="F287" s="7"/>
      <c r="G287" s="172"/>
      <c r="H287" s="7"/>
      <c r="I287" s="7"/>
      <c r="J287" s="7"/>
    </row>
    <row r="288" spans="1:10" x14ac:dyDescent="0.35">
      <c r="A288" s="7"/>
      <c r="B288" s="162"/>
      <c r="C288" s="17"/>
      <c r="D288" s="7"/>
      <c r="E288" s="7"/>
      <c r="F288" s="7"/>
      <c r="G288" s="172"/>
      <c r="H288" s="7"/>
      <c r="I288" s="7"/>
      <c r="J288" s="7"/>
    </row>
    <row r="289" spans="1:10" x14ac:dyDescent="0.35">
      <c r="A289" s="7"/>
      <c r="B289" s="162"/>
      <c r="C289" s="17"/>
      <c r="D289" s="7"/>
      <c r="E289" s="7"/>
      <c r="F289" s="7"/>
      <c r="G289" s="172"/>
      <c r="H289" s="7"/>
      <c r="I289" s="7"/>
      <c r="J289" s="7"/>
    </row>
    <row r="290" spans="1:10" x14ac:dyDescent="0.35">
      <c r="A290" s="7"/>
      <c r="B290" s="162"/>
      <c r="C290" s="17"/>
      <c r="D290" s="7"/>
      <c r="E290" s="7"/>
      <c r="F290" s="7"/>
      <c r="G290" s="172"/>
      <c r="H290" s="7"/>
      <c r="I290" s="7"/>
      <c r="J290" s="7"/>
    </row>
    <row r="291" spans="1:10" x14ac:dyDescent="0.35">
      <c r="A291" s="7"/>
      <c r="B291" s="162"/>
      <c r="C291" s="17"/>
      <c r="D291" s="7"/>
      <c r="E291" s="7"/>
      <c r="F291" s="7"/>
      <c r="G291" s="172"/>
      <c r="H291" s="7"/>
      <c r="I291" s="7"/>
      <c r="J291" s="7"/>
    </row>
    <row r="292" spans="1:10" x14ac:dyDescent="0.35">
      <c r="A292" s="7"/>
      <c r="B292" s="162"/>
      <c r="C292" s="17"/>
      <c r="D292" s="7"/>
      <c r="E292" s="7"/>
      <c r="F292" s="7"/>
      <c r="G292" s="172"/>
      <c r="H292" s="7"/>
      <c r="I292" s="7"/>
      <c r="J292" s="7"/>
    </row>
    <row r="293" spans="1:10" x14ac:dyDescent="0.35">
      <c r="A293" s="7"/>
      <c r="B293" s="162"/>
      <c r="C293" s="17"/>
      <c r="D293" s="7"/>
      <c r="E293" s="7"/>
      <c r="F293" s="7"/>
      <c r="G293" s="172"/>
      <c r="H293" s="7"/>
      <c r="I293" s="7"/>
      <c r="J293" s="7"/>
    </row>
    <row r="294" spans="1:10" x14ac:dyDescent="0.35">
      <c r="A294" s="7"/>
      <c r="B294" s="162"/>
      <c r="C294" s="17"/>
      <c r="D294" s="7"/>
      <c r="E294" s="7"/>
      <c r="F294" s="7"/>
      <c r="G294" s="172"/>
      <c r="H294" s="7"/>
      <c r="I294" s="7"/>
      <c r="J294" s="7"/>
    </row>
    <row r="295" spans="1:10" x14ac:dyDescent="0.35">
      <c r="A295" s="7"/>
      <c r="B295" s="162"/>
      <c r="C295" s="17"/>
      <c r="D295" s="7"/>
      <c r="E295" s="7"/>
      <c r="F295" s="7"/>
      <c r="G295" s="172"/>
      <c r="H295" s="7"/>
      <c r="I295" s="7"/>
      <c r="J295" s="7"/>
    </row>
    <row r="296" spans="1:10" x14ac:dyDescent="0.35">
      <c r="A296" s="7"/>
      <c r="B296" s="162"/>
      <c r="C296" s="17"/>
      <c r="D296" s="7"/>
      <c r="E296" s="7"/>
      <c r="F296" s="7"/>
      <c r="G296" s="172"/>
      <c r="H296" s="7"/>
      <c r="I296" s="7"/>
      <c r="J296" s="7"/>
    </row>
    <row r="297" spans="1:10" x14ac:dyDescent="0.35">
      <c r="A297" s="7"/>
      <c r="B297" s="162"/>
      <c r="C297" s="17"/>
      <c r="D297" s="7"/>
      <c r="E297" s="7"/>
      <c r="F297" s="7"/>
      <c r="G297" s="172"/>
      <c r="H297" s="7"/>
      <c r="I297" s="7"/>
      <c r="J297" s="7"/>
    </row>
    <row r="298" spans="1:10" x14ac:dyDescent="0.35">
      <c r="A298" s="7"/>
      <c r="B298" s="162"/>
      <c r="C298" s="17"/>
      <c r="D298" s="7"/>
      <c r="E298" s="7"/>
      <c r="F298" s="7"/>
      <c r="G298" s="172"/>
      <c r="H298" s="7"/>
      <c r="I298" s="7"/>
      <c r="J298" s="7"/>
    </row>
    <row r="299" spans="1:10" x14ac:dyDescent="0.35">
      <c r="A299" s="7"/>
      <c r="B299" s="162"/>
      <c r="C299" s="17"/>
      <c r="D299" s="7"/>
      <c r="E299" s="7"/>
      <c r="F299" s="7"/>
      <c r="G299" s="172"/>
      <c r="H299" s="7"/>
      <c r="I299" s="7"/>
      <c r="J299" s="7"/>
    </row>
    <row r="300" spans="1:10" x14ac:dyDescent="0.35">
      <c r="A300" s="7"/>
      <c r="B300" s="162"/>
      <c r="C300" s="17"/>
      <c r="D300" s="7"/>
      <c r="E300" s="7"/>
      <c r="F300" s="7"/>
      <c r="G300" s="172"/>
      <c r="H300" s="7"/>
      <c r="I300" s="7"/>
      <c r="J300" s="7"/>
    </row>
    <row r="301" spans="1:10" x14ac:dyDescent="0.35">
      <c r="A301" s="7"/>
      <c r="B301" s="162"/>
      <c r="C301" s="17"/>
      <c r="D301" s="7"/>
      <c r="E301" s="7"/>
      <c r="F301" s="7"/>
      <c r="G301" s="172"/>
      <c r="H301" s="7"/>
      <c r="I301" s="7"/>
      <c r="J301" s="7"/>
    </row>
    <row r="302" spans="1:10" x14ac:dyDescent="0.35">
      <c r="A302" s="7"/>
      <c r="B302" s="162"/>
      <c r="C302" s="17"/>
      <c r="D302" s="7"/>
      <c r="E302" s="7"/>
      <c r="F302" s="7"/>
      <c r="G302" s="172"/>
      <c r="H302" s="7"/>
      <c r="I302" s="7"/>
      <c r="J302" s="7"/>
    </row>
    <row r="303" spans="1:10" x14ac:dyDescent="0.35">
      <c r="A303" s="7"/>
      <c r="B303" s="162"/>
      <c r="C303" s="17"/>
      <c r="D303" s="7"/>
      <c r="E303" s="7"/>
      <c r="F303" s="7"/>
      <c r="G303" s="172"/>
      <c r="H303" s="7"/>
      <c r="I303" s="7"/>
      <c r="J303" s="7"/>
    </row>
    <row r="304" spans="1:10" x14ac:dyDescent="0.35">
      <c r="A304" s="7"/>
      <c r="B304" s="162"/>
      <c r="C304" s="17"/>
      <c r="D304" s="7"/>
      <c r="E304" s="7"/>
      <c r="F304" s="7"/>
      <c r="G304" s="172"/>
      <c r="H304" s="7"/>
      <c r="I304" s="7"/>
      <c r="J304" s="7"/>
    </row>
    <row r="305" spans="1:10" x14ac:dyDescent="0.35">
      <c r="A305" s="7"/>
      <c r="B305" s="162"/>
      <c r="C305" s="17"/>
      <c r="D305" s="7"/>
      <c r="E305" s="7"/>
      <c r="F305" s="7"/>
      <c r="G305" s="172"/>
      <c r="H305" s="7"/>
      <c r="I305" s="7"/>
      <c r="J305" s="7"/>
    </row>
    <row r="306" spans="1:10" x14ac:dyDescent="0.35">
      <c r="A306" s="7"/>
      <c r="B306" s="162"/>
      <c r="C306" s="17"/>
      <c r="D306" s="7"/>
      <c r="E306" s="7"/>
      <c r="F306" s="7"/>
      <c r="G306" s="172"/>
      <c r="H306" s="7"/>
      <c r="I306" s="7"/>
      <c r="J306" s="7"/>
    </row>
    <row r="307" spans="1:10" x14ac:dyDescent="0.35">
      <c r="A307" s="7"/>
      <c r="B307" s="162"/>
      <c r="C307" s="17"/>
      <c r="D307" s="7"/>
      <c r="E307" s="7"/>
      <c r="F307" s="7"/>
      <c r="G307" s="172"/>
      <c r="H307" s="7"/>
      <c r="I307" s="7"/>
      <c r="J307" s="7"/>
    </row>
    <row r="308" spans="1:10" x14ac:dyDescent="0.35">
      <c r="A308" s="7"/>
      <c r="B308" s="162"/>
      <c r="C308" s="17"/>
      <c r="D308" s="7"/>
      <c r="E308" s="7"/>
      <c r="F308" s="7"/>
      <c r="G308" s="172"/>
      <c r="H308" s="7"/>
      <c r="I308" s="7"/>
      <c r="J308" s="7"/>
    </row>
    <row r="309" spans="1:10" x14ac:dyDescent="0.35">
      <c r="A309" s="7"/>
      <c r="B309" s="162"/>
      <c r="C309" s="17"/>
      <c r="D309" s="7"/>
      <c r="E309" s="7"/>
      <c r="F309" s="7"/>
      <c r="G309" s="172"/>
      <c r="H309" s="7"/>
      <c r="I309" s="7"/>
      <c r="J309" s="7"/>
    </row>
    <row r="310" spans="1:10" x14ac:dyDescent="0.35">
      <c r="A310" s="7"/>
      <c r="B310" s="162"/>
      <c r="C310" s="17"/>
      <c r="D310" s="7"/>
      <c r="E310" s="7"/>
      <c r="F310" s="7"/>
      <c r="G310" s="172"/>
      <c r="H310" s="7"/>
      <c r="I310" s="7"/>
      <c r="J310" s="7"/>
    </row>
    <row r="311" spans="1:10" x14ac:dyDescent="0.35">
      <c r="A311" s="7"/>
      <c r="B311" s="162"/>
      <c r="C311" s="17"/>
      <c r="D311" s="7"/>
      <c r="E311" s="7"/>
      <c r="F311" s="7"/>
      <c r="G311" s="172"/>
      <c r="H311" s="7"/>
      <c r="I311" s="7"/>
      <c r="J311" s="7"/>
    </row>
    <row r="312" spans="1:10" x14ac:dyDescent="0.35">
      <c r="A312" s="7"/>
      <c r="B312" s="162"/>
      <c r="C312" s="17"/>
      <c r="D312" s="7"/>
      <c r="E312" s="7"/>
      <c r="F312" s="7"/>
      <c r="G312" s="172"/>
      <c r="H312" s="7"/>
      <c r="I312" s="7"/>
      <c r="J312" s="7"/>
    </row>
    <row r="313" spans="1:10" x14ac:dyDescent="0.35">
      <c r="A313" s="7"/>
      <c r="B313" s="162"/>
      <c r="C313" s="17"/>
      <c r="D313" s="7"/>
      <c r="E313" s="7"/>
      <c r="F313" s="7"/>
      <c r="G313" s="172"/>
      <c r="H313" s="7"/>
      <c r="I313" s="7"/>
      <c r="J313" s="7"/>
    </row>
    <row r="314" spans="1:10" x14ac:dyDescent="0.35">
      <c r="A314" s="7"/>
      <c r="B314" s="162"/>
      <c r="C314" s="17"/>
      <c r="D314" s="7"/>
      <c r="E314" s="7"/>
      <c r="F314" s="7"/>
      <c r="G314" s="172"/>
      <c r="H314" s="7"/>
      <c r="I314" s="7"/>
      <c r="J314" s="7"/>
    </row>
    <row r="315" spans="1:10" x14ac:dyDescent="0.35">
      <c r="A315" s="7"/>
      <c r="B315" s="162"/>
      <c r="C315" s="17"/>
      <c r="D315" s="7"/>
      <c r="E315" s="7"/>
      <c r="F315" s="7"/>
      <c r="G315" s="172"/>
      <c r="H315" s="7"/>
      <c r="I315" s="7"/>
      <c r="J315" s="7"/>
    </row>
    <row r="316" spans="1:10" x14ac:dyDescent="0.35">
      <c r="A316" s="7"/>
      <c r="B316" s="162"/>
      <c r="C316" s="17"/>
      <c r="D316" s="7"/>
      <c r="E316" s="7"/>
      <c r="F316" s="7"/>
      <c r="G316" s="172"/>
      <c r="H316" s="7"/>
      <c r="I316" s="7"/>
      <c r="J316" s="7"/>
    </row>
    <row r="317" spans="1:10" x14ac:dyDescent="0.35">
      <c r="A317" s="7"/>
      <c r="B317" s="162"/>
      <c r="C317" s="17"/>
      <c r="D317" s="7"/>
      <c r="E317" s="7"/>
      <c r="F317" s="7"/>
      <c r="G317" s="172"/>
      <c r="H317" s="7"/>
      <c r="I317" s="7"/>
      <c r="J317" s="7"/>
    </row>
    <row r="318" spans="1:10" x14ac:dyDescent="0.35">
      <c r="A318" s="7"/>
      <c r="B318" s="162"/>
      <c r="C318" s="17"/>
      <c r="D318" s="7"/>
      <c r="E318" s="7"/>
      <c r="F318" s="7"/>
      <c r="G318" s="172"/>
      <c r="H318" s="7"/>
      <c r="I318" s="7"/>
      <c r="J318" s="7"/>
    </row>
    <row r="319" spans="1:10" x14ac:dyDescent="0.35">
      <c r="A319" s="7"/>
      <c r="B319" s="162"/>
      <c r="C319" s="17"/>
      <c r="D319" s="7"/>
      <c r="E319" s="7"/>
      <c r="F319" s="7"/>
      <c r="G319" s="172"/>
      <c r="H319" s="7"/>
      <c r="I319" s="7"/>
      <c r="J319" s="7"/>
    </row>
    <row r="320" spans="1:10" x14ac:dyDescent="0.35">
      <c r="A320" s="7"/>
      <c r="B320" s="162"/>
      <c r="C320" s="17"/>
      <c r="D320" s="7"/>
      <c r="E320" s="7"/>
      <c r="F320" s="7"/>
      <c r="G320" s="172"/>
      <c r="H320" s="7"/>
      <c r="I320" s="7"/>
      <c r="J320" s="7"/>
    </row>
    <row r="321" spans="1:10" x14ac:dyDescent="0.35">
      <c r="A321" s="7"/>
      <c r="B321" s="162"/>
      <c r="C321" s="17"/>
      <c r="D321" s="7"/>
      <c r="E321" s="7"/>
      <c r="F321" s="7"/>
      <c r="G321" s="172"/>
      <c r="H321" s="7"/>
      <c r="I321" s="7"/>
      <c r="J321" s="7"/>
    </row>
    <row r="322" spans="1:10" x14ac:dyDescent="0.35">
      <c r="A322" s="7"/>
      <c r="B322" s="162"/>
      <c r="C322" s="17"/>
      <c r="D322" s="7"/>
      <c r="E322" s="7"/>
      <c r="F322" s="7"/>
      <c r="G322" s="172"/>
      <c r="H322" s="7"/>
      <c r="I322" s="7"/>
      <c r="J322" s="7"/>
    </row>
    <row r="323" spans="1:10" x14ac:dyDescent="0.35">
      <c r="A323" s="7"/>
      <c r="B323" s="162"/>
      <c r="C323" s="17"/>
      <c r="D323" s="7"/>
      <c r="E323" s="7"/>
      <c r="F323" s="7"/>
      <c r="G323" s="172"/>
      <c r="H323" s="7"/>
      <c r="I323" s="7"/>
      <c r="J323" s="7"/>
    </row>
    <row r="324" spans="1:10" x14ac:dyDescent="0.35">
      <c r="A324" s="7"/>
      <c r="B324" s="162"/>
      <c r="C324" s="17"/>
      <c r="D324" s="7"/>
      <c r="E324" s="7"/>
      <c r="F324" s="7"/>
      <c r="G324" s="172"/>
      <c r="H324" s="7"/>
      <c r="I324" s="7"/>
      <c r="J324" s="7"/>
    </row>
    <row r="325" spans="1:10" x14ac:dyDescent="0.35">
      <c r="A325" s="7"/>
      <c r="B325" s="162"/>
      <c r="C325" s="17"/>
      <c r="D325" s="7"/>
      <c r="E325" s="7"/>
      <c r="F325" s="7"/>
      <c r="G325" s="172"/>
      <c r="H325" s="7"/>
      <c r="I325" s="7"/>
      <c r="J325" s="7"/>
    </row>
    <row r="326" spans="1:10" x14ac:dyDescent="0.35">
      <c r="A326" s="7"/>
      <c r="B326" s="162"/>
      <c r="C326" s="17"/>
      <c r="D326" s="7"/>
      <c r="E326" s="7"/>
      <c r="F326" s="7"/>
      <c r="G326" s="172"/>
      <c r="H326" s="7"/>
      <c r="I326" s="7"/>
      <c r="J326" s="7"/>
    </row>
    <row r="327" spans="1:10" x14ac:dyDescent="0.35">
      <c r="A327" s="7"/>
      <c r="B327" s="162"/>
      <c r="C327" s="17"/>
      <c r="D327" s="7"/>
      <c r="E327" s="7"/>
      <c r="F327" s="7"/>
      <c r="G327" s="172"/>
      <c r="H327" s="7"/>
      <c r="I327" s="7"/>
      <c r="J327" s="7"/>
    </row>
    <row r="328" spans="1:10" x14ac:dyDescent="0.35">
      <c r="A328" s="7"/>
      <c r="B328" s="162"/>
      <c r="C328" s="17"/>
      <c r="D328" s="7"/>
      <c r="E328" s="7"/>
      <c r="F328" s="7"/>
      <c r="G328" s="172"/>
      <c r="H328" s="7"/>
      <c r="I328" s="7"/>
      <c r="J328" s="7"/>
    </row>
    <row r="329" spans="1:10" x14ac:dyDescent="0.35">
      <c r="A329" s="7"/>
      <c r="B329" s="162"/>
      <c r="C329" s="17"/>
      <c r="D329" s="7"/>
      <c r="E329" s="7"/>
      <c r="F329" s="7"/>
      <c r="G329" s="172"/>
      <c r="H329" s="7"/>
      <c r="I329" s="7"/>
      <c r="J329" s="7"/>
    </row>
    <row r="330" spans="1:10" x14ac:dyDescent="0.35">
      <c r="A330" s="7"/>
      <c r="B330" s="162"/>
      <c r="C330" s="17"/>
      <c r="D330" s="7"/>
      <c r="E330" s="7"/>
      <c r="F330" s="7"/>
      <c r="G330" s="172"/>
      <c r="H330" s="7"/>
      <c r="I330" s="7"/>
      <c r="J330" s="7"/>
    </row>
    <row r="331" spans="1:10" x14ac:dyDescent="0.35">
      <c r="A331" s="7"/>
      <c r="B331" s="162"/>
      <c r="C331" s="17"/>
      <c r="D331" s="7"/>
      <c r="E331" s="7"/>
      <c r="F331" s="7"/>
      <c r="G331" s="172"/>
      <c r="H331" s="7"/>
      <c r="I331" s="7"/>
      <c r="J331" s="7"/>
    </row>
    <row r="332" spans="1:10" x14ac:dyDescent="0.35">
      <c r="A332" s="7"/>
      <c r="B332" s="162"/>
      <c r="C332" s="17"/>
      <c r="D332" s="7"/>
      <c r="E332" s="7"/>
      <c r="F332" s="7"/>
      <c r="G332" s="172"/>
      <c r="H332" s="7"/>
      <c r="I332" s="7"/>
      <c r="J332" s="7"/>
    </row>
    <row r="333" spans="1:10" x14ac:dyDescent="0.35">
      <c r="A333" s="7"/>
      <c r="B333" s="162"/>
      <c r="C333" s="17"/>
      <c r="D333" s="7"/>
      <c r="E333" s="7"/>
      <c r="F333" s="7"/>
      <c r="G333" s="172"/>
      <c r="H333" s="7"/>
      <c r="I333" s="7"/>
      <c r="J333" s="7"/>
    </row>
    <row r="334" spans="1:10" x14ac:dyDescent="0.35">
      <c r="A334" s="7"/>
      <c r="B334" s="162"/>
      <c r="C334" s="17"/>
      <c r="D334" s="7"/>
      <c r="E334" s="7"/>
      <c r="F334" s="7"/>
      <c r="G334" s="172"/>
      <c r="H334" s="7"/>
      <c r="I334" s="7"/>
      <c r="J334" s="7"/>
    </row>
    <row r="335" spans="1:10" x14ac:dyDescent="0.35">
      <c r="A335" s="7"/>
      <c r="B335" s="162"/>
      <c r="C335" s="17"/>
      <c r="D335" s="7"/>
      <c r="E335" s="7"/>
      <c r="F335" s="7"/>
      <c r="G335" s="172"/>
      <c r="H335" s="7"/>
      <c r="I335" s="7"/>
      <c r="J335" s="7"/>
    </row>
    <row r="336" spans="1:10" x14ac:dyDescent="0.35">
      <c r="A336" s="7"/>
      <c r="B336" s="162"/>
      <c r="C336" s="17"/>
      <c r="D336" s="7"/>
      <c r="E336" s="7"/>
      <c r="F336" s="7"/>
      <c r="G336" s="172"/>
      <c r="H336" s="7"/>
      <c r="I336" s="7"/>
      <c r="J336" s="7"/>
    </row>
    <row r="337" spans="1:10" x14ac:dyDescent="0.35">
      <c r="A337" s="7"/>
      <c r="B337" s="162"/>
      <c r="C337" s="17"/>
      <c r="D337" s="7"/>
      <c r="E337" s="7"/>
      <c r="F337" s="7"/>
      <c r="G337" s="172"/>
      <c r="H337" s="7"/>
      <c r="I337" s="7"/>
      <c r="J337" s="7"/>
    </row>
    <row r="338" spans="1:10" x14ac:dyDescent="0.35">
      <c r="A338" s="7"/>
      <c r="B338" s="162"/>
      <c r="C338" s="17"/>
      <c r="D338" s="7"/>
      <c r="E338" s="7"/>
      <c r="F338" s="7"/>
      <c r="G338" s="172"/>
      <c r="H338" s="7"/>
      <c r="I338" s="7"/>
      <c r="J338" s="7"/>
    </row>
    <row r="339" spans="1:10" x14ac:dyDescent="0.35">
      <c r="A339" s="7"/>
      <c r="B339" s="162"/>
      <c r="C339" s="17"/>
      <c r="D339" s="7"/>
      <c r="E339" s="7"/>
      <c r="F339" s="7"/>
      <c r="G339" s="172"/>
      <c r="H339" s="7"/>
      <c r="I339" s="7"/>
      <c r="J339" s="7"/>
    </row>
    <row r="340" spans="1:10" x14ac:dyDescent="0.35">
      <c r="A340" s="7"/>
      <c r="B340" s="162"/>
      <c r="C340" s="17"/>
      <c r="D340" s="7"/>
      <c r="E340" s="7"/>
      <c r="F340" s="7"/>
      <c r="G340" s="172"/>
      <c r="H340" s="7"/>
      <c r="I340" s="7"/>
      <c r="J340" s="7"/>
    </row>
    <row r="341" spans="1:10" x14ac:dyDescent="0.35">
      <c r="A341" s="7"/>
      <c r="B341" s="162"/>
      <c r="C341" s="17"/>
      <c r="D341" s="7"/>
      <c r="E341" s="7"/>
      <c r="F341" s="7"/>
      <c r="G341" s="172"/>
      <c r="H341" s="7"/>
      <c r="I341" s="7"/>
      <c r="J341" s="7"/>
    </row>
    <row r="342" spans="1:10" x14ac:dyDescent="0.35">
      <c r="A342" s="7"/>
      <c r="B342" s="162"/>
      <c r="C342" s="17"/>
      <c r="D342" s="7"/>
      <c r="E342" s="7"/>
      <c r="F342" s="7"/>
      <c r="G342" s="172"/>
      <c r="H342" s="7"/>
      <c r="I342" s="7"/>
      <c r="J342" s="7"/>
    </row>
    <row r="343" spans="1:10" x14ac:dyDescent="0.35">
      <c r="A343" s="7"/>
      <c r="B343" s="162"/>
      <c r="C343" s="17"/>
      <c r="D343" s="7"/>
      <c r="E343" s="7"/>
      <c r="F343" s="7"/>
      <c r="G343" s="172"/>
      <c r="H343" s="7"/>
      <c r="I343" s="7"/>
      <c r="J343" s="7"/>
    </row>
    <row r="344" spans="1:10" x14ac:dyDescent="0.35">
      <c r="A344" s="7"/>
      <c r="B344" s="162"/>
      <c r="C344" s="17"/>
      <c r="D344" s="7"/>
      <c r="E344" s="7"/>
      <c r="F344" s="7"/>
      <c r="G344" s="172"/>
      <c r="H344" s="7"/>
      <c r="I344" s="7"/>
      <c r="J344" s="7"/>
    </row>
    <row r="345" spans="1:10" x14ac:dyDescent="0.35">
      <c r="A345" s="7"/>
      <c r="B345" s="162"/>
      <c r="C345" s="17"/>
      <c r="D345" s="7"/>
      <c r="E345" s="7"/>
      <c r="F345" s="7"/>
      <c r="G345" s="172"/>
      <c r="H345" s="7"/>
      <c r="I345" s="7"/>
      <c r="J345" s="7"/>
    </row>
    <row r="346" spans="1:10" x14ac:dyDescent="0.35">
      <c r="A346" s="7"/>
      <c r="B346" s="162"/>
      <c r="C346" s="17"/>
      <c r="D346" s="7"/>
      <c r="E346" s="7"/>
      <c r="F346" s="7"/>
      <c r="G346" s="172"/>
      <c r="H346" s="7"/>
      <c r="I346" s="7"/>
      <c r="J346" s="7"/>
    </row>
    <row r="347" spans="1:10" x14ac:dyDescent="0.35">
      <c r="A347" s="7"/>
      <c r="B347" s="162"/>
      <c r="C347" s="17"/>
      <c r="D347" s="7"/>
      <c r="E347" s="7"/>
      <c r="F347" s="7"/>
      <c r="G347" s="172"/>
      <c r="H347" s="7"/>
      <c r="I347" s="7"/>
      <c r="J347" s="7"/>
    </row>
    <row r="348" spans="1:10" x14ac:dyDescent="0.35">
      <c r="A348" s="7"/>
      <c r="B348" s="162"/>
      <c r="C348" s="17"/>
      <c r="D348" s="7"/>
      <c r="E348" s="7"/>
      <c r="F348" s="7"/>
      <c r="G348" s="172"/>
      <c r="H348" s="7"/>
      <c r="I348" s="7"/>
      <c r="J348" s="7"/>
    </row>
    <row r="349" spans="1:10" x14ac:dyDescent="0.35">
      <c r="A349" s="7"/>
      <c r="B349" s="162"/>
      <c r="C349" s="17"/>
      <c r="D349" s="7"/>
      <c r="E349" s="7"/>
      <c r="F349" s="7"/>
      <c r="G349" s="172"/>
      <c r="H349" s="7"/>
      <c r="I349" s="7"/>
      <c r="J349" s="7"/>
    </row>
    <row r="350" spans="1:10" x14ac:dyDescent="0.35">
      <c r="A350" s="7"/>
      <c r="B350" s="162"/>
      <c r="C350" s="17"/>
      <c r="D350" s="7"/>
      <c r="E350" s="7"/>
      <c r="F350" s="7"/>
      <c r="G350" s="172"/>
      <c r="H350" s="7"/>
      <c r="I350" s="7"/>
      <c r="J350" s="7"/>
    </row>
    <row r="351" spans="1:10" x14ac:dyDescent="0.35">
      <c r="A351" s="7"/>
      <c r="B351" s="162"/>
      <c r="C351" s="17"/>
      <c r="D351" s="7"/>
      <c r="E351" s="7"/>
      <c r="F351" s="7"/>
      <c r="G351" s="172"/>
      <c r="H351" s="7"/>
      <c r="I351" s="7"/>
      <c r="J351" s="7"/>
    </row>
    <row r="352" spans="1:10" x14ac:dyDescent="0.35">
      <c r="A352" s="7"/>
      <c r="B352" s="162"/>
      <c r="C352" s="17"/>
      <c r="D352" s="7"/>
      <c r="E352" s="7"/>
      <c r="F352" s="7"/>
      <c r="G352" s="172"/>
      <c r="H352" s="7"/>
      <c r="I352" s="7"/>
      <c r="J352" s="7"/>
    </row>
    <row r="353" spans="1:10" x14ac:dyDescent="0.35">
      <c r="A353" s="7"/>
      <c r="B353" s="162"/>
      <c r="C353" s="17"/>
      <c r="D353" s="7"/>
      <c r="E353" s="7"/>
      <c r="F353" s="7"/>
      <c r="G353" s="172"/>
      <c r="H353" s="7"/>
      <c r="I353" s="7"/>
      <c r="J353" s="7"/>
    </row>
    <row r="354" spans="1:10" x14ac:dyDescent="0.35">
      <c r="A354" s="7"/>
      <c r="B354" s="162"/>
      <c r="C354" s="17"/>
      <c r="D354" s="7"/>
      <c r="E354" s="7"/>
      <c r="F354" s="7"/>
      <c r="G354" s="172"/>
      <c r="H354" s="7"/>
      <c r="I354" s="7"/>
      <c r="J354" s="7"/>
    </row>
    <row r="355" spans="1:10" x14ac:dyDescent="0.35">
      <c r="A355" s="7"/>
      <c r="B355" s="162"/>
      <c r="C355" s="17"/>
      <c r="D355" s="7"/>
      <c r="E355" s="7"/>
      <c r="F355" s="7"/>
      <c r="G355" s="172"/>
      <c r="H355" s="7"/>
      <c r="I355" s="7"/>
      <c r="J355" s="7"/>
    </row>
    <row r="356" spans="1:10" x14ac:dyDescent="0.35">
      <c r="A356" s="7"/>
      <c r="B356" s="162"/>
      <c r="C356" s="17"/>
      <c r="D356" s="7"/>
      <c r="E356" s="7"/>
      <c r="F356" s="7"/>
      <c r="G356" s="172"/>
      <c r="H356" s="7"/>
      <c r="I356" s="7"/>
      <c r="J356" s="7"/>
    </row>
    <row r="357" spans="1:10" x14ac:dyDescent="0.35">
      <c r="A357" s="7"/>
      <c r="B357" s="162"/>
      <c r="C357" s="17"/>
      <c r="D357" s="7"/>
      <c r="E357" s="7"/>
      <c r="F357" s="7"/>
      <c r="G357" s="172"/>
      <c r="H357" s="7"/>
      <c r="I357" s="7"/>
      <c r="J357" s="7"/>
    </row>
    <row r="358" spans="1:10" x14ac:dyDescent="0.35">
      <c r="A358" s="7"/>
      <c r="B358" s="162"/>
      <c r="C358" s="17"/>
      <c r="D358" s="7"/>
      <c r="E358" s="7"/>
      <c r="F358" s="7"/>
      <c r="G358" s="172"/>
      <c r="H358" s="7"/>
      <c r="I358" s="7"/>
      <c r="J358" s="7"/>
    </row>
    <row r="359" spans="1:10" x14ac:dyDescent="0.35">
      <c r="A359" s="7"/>
      <c r="B359" s="162"/>
      <c r="C359" s="17"/>
      <c r="D359" s="7"/>
      <c r="E359" s="7"/>
      <c r="F359" s="7"/>
      <c r="G359" s="172"/>
      <c r="H359" s="7"/>
      <c r="I359" s="7"/>
      <c r="J359" s="7"/>
    </row>
    <row r="360" spans="1:10" x14ac:dyDescent="0.35">
      <c r="A360" s="7"/>
      <c r="B360" s="162"/>
      <c r="C360" s="17"/>
      <c r="D360" s="7"/>
      <c r="E360" s="7"/>
      <c r="F360" s="7"/>
      <c r="G360" s="172"/>
      <c r="H360" s="7"/>
      <c r="I360" s="7"/>
      <c r="J360" s="7"/>
    </row>
    <row r="361" spans="1:10" x14ac:dyDescent="0.35">
      <c r="A361" s="7"/>
      <c r="B361" s="162"/>
      <c r="C361" s="17"/>
      <c r="D361" s="7"/>
      <c r="E361" s="7"/>
      <c r="F361" s="7"/>
      <c r="G361" s="172"/>
      <c r="H361" s="7"/>
      <c r="I361" s="7"/>
      <c r="J361" s="7"/>
    </row>
    <row r="362" spans="1:10" x14ac:dyDescent="0.35">
      <c r="A362" s="7"/>
      <c r="B362" s="162"/>
      <c r="C362" s="17"/>
      <c r="D362" s="7"/>
      <c r="E362" s="7"/>
      <c r="F362" s="7"/>
      <c r="G362" s="172"/>
      <c r="H362" s="7"/>
      <c r="I362" s="7"/>
      <c r="J362" s="7"/>
    </row>
    <row r="363" spans="1:10" x14ac:dyDescent="0.35">
      <c r="A363" s="7"/>
      <c r="B363" s="162"/>
      <c r="C363" s="17"/>
      <c r="D363" s="7"/>
      <c r="E363" s="7"/>
      <c r="F363" s="7"/>
      <c r="G363" s="172"/>
      <c r="H363" s="7"/>
      <c r="I363" s="7"/>
      <c r="J363" s="7"/>
    </row>
    <row r="364" spans="1:10" x14ac:dyDescent="0.35">
      <c r="A364" s="7"/>
      <c r="B364" s="162"/>
      <c r="C364" s="17"/>
      <c r="D364" s="7"/>
      <c r="E364" s="7"/>
      <c r="F364" s="7"/>
      <c r="G364" s="172"/>
      <c r="H364" s="7"/>
      <c r="I364" s="7"/>
      <c r="J364" s="7"/>
    </row>
    <row r="365" spans="1:10" x14ac:dyDescent="0.35">
      <c r="A365" s="7"/>
      <c r="B365" s="162"/>
      <c r="C365" s="17"/>
      <c r="D365" s="7"/>
      <c r="E365" s="7"/>
      <c r="F365" s="7"/>
      <c r="G365" s="172"/>
      <c r="H365" s="7"/>
      <c r="I365" s="7"/>
      <c r="J365" s="7"/>
    </row>
    <row r="366" spans="1:10" x14ac:dyDescent="0.35">
      <c r="A366" s="7"/>
      <c r="B366" s="162"/>
      <c r="C366" s="17"/>
      <c r="D366" s="7"/>
      <c r="E366" s="7"/>
      <c r="F366" s="7"/>
      <c r="G366" s="172"/>
      <c r="H366" s="7"/>
      <c r="I366" s="7"/>
      <c r="J366" s="7"/>
    </row>
    <row r="367" spans="1:10" x14ac:dyDescent="0.35">
      <c r="A367" s="7"/>
      <c r="B367" s="162"/>
      <c r="C367" s="17"/>
      <c r="D367" s="7"/>
      <c r="E367" s="7"/>
      <c r="F367" s="7"/>
      <c r="G367" s="172"/>
      <c r="H367" s="7"/>
      <c r="I367" s="7"/>
      <c r="J367" s="7"/>
    </row>
    <row r="368" spans="1:10" x14ac:dyDescent="0.35">
      <c r="A368" s="7"/>
      <c r="B368" s="162"/>
      <c r="C368" s="17"/>
      <c r="D368" s="7"/>
      <c r="E368" s="7"/>
      <c r="F368" s="7"/>
      <c r="G368" s="172"/>
      <c r="H368" s="7"/>
      <c r="I368" s="7"/>
      <c r="J368" s="7"/>
    </row>
    <row r="369" spans="1:10" x14ac:dyDescent="0.35">
      <c r="A369" s="7"/>
      <c r="B369" s="162"/>
      <c r="C369" s="17"/>
      <c r="D369" s="7"/>
      <c r="E369" s="7"/>
      <c r="F369" s="7"/>
      <c r="G369" s="172"/>
      <c r="H369" s="7"/>
      <c r="I369" s="7"/>
      <c r="J369" s="7"/>
    </row>
    <row r="370" spans="1:10" x14ac:dyDescent="0.35">
      <c r="A370" s="7"/>
      <c r="B370" s="162"/>
      <c r="C370" s="17"/>
      <c r="D370" s="7"/>
      <c r="E370" s="7"/>
      <c r="F370" s="7"/>
      <c r="G370" s="172"/>
      <c r="H370" s="7"/>
      <c r="I370" s="7"/>
      <c r="J370" s="7"/>
    </row>
    <row r="371" spans="1:10" x14ac:dyDescent="0.35">
      <c r="A371" s="7"/>
      <c r="B371" s="162"/>
      <c r="C371" s="17"/>
      <c r="D371" s="7"/>
      <c r="E371" s="7"/>
      <c r="F371" s="7"/>
      <c r="G371" s="172"/>
      <c r="H371" s="7"/>
      <c r="I371" s="7"/>
      <c r="J371" s="7"/>
    </row>
    <row r="372" spans="1:10" x14ac:dyDescent="0.35">
      <c r="A372" s="7"/>
      <c r="B372" s="162"/>
      <c r="C372" s="17"/>
      <c r="D372" s="7"/>
      <c r="E372" s="7"/>
      <c r="F372" s="7"/>
      <c r="G372" s="172"/>
      <c r="H372" s="7"/>
      <c r="I372" s="7"/>
      <c r="J372" s="7"/>
    </row>
    <row r="373" spans="1:10" x14ac:dyDescent="0.35">
      <c r="A373" s="7"/>
      <c r="B373" s="162"/>
      <c r="C373" s="17"/>
      <c r="D373" s="7"/>
      <c r="E373" s="7"/>
      <c r="F373" s="7"/>
      <c r="G373" s="172"/>
      <c r="H373" s="7"/>
      <c r="I373" s="7"/>
      <c r="J373" s="7"/>
    </row>
    <row r="374" spans="1:10" x14ac:dyDescent="0.35">
      <c r="A374" s="7"/>
      <c r="B374" s="162"/>
      <c r="C374" s="17"/>
      <c r="D374" s="7"/>
      <c r="E374" s="7"/>
      <c r="F374" s="7"/>
      <c r="G374" s="172"/>
      <c r="H374" s="7"/>
      <c r="I374" s="7"/>
      <c r="J374" s="7"/>
    </row>
    <row r="375" spans="1:10" x14ac:dyDescent="0.35">
      <c r="A375" s="7"/>
      <c r="B375" s="162"/>
      <c r="C375" s="17"/>
      <c r="D375" s="7"/>
      <c r="E375" s="7"/>
      <c r="F375" s="7"/>
      <c r="G375" s="172"/>
      <c r="H375" s="7"/>
      <c r="I375" s="7"/>
      <c r="J375" s="7"/>
    </row>
    <row r="376" spans="1:10" x14ac:dyDescent="0.35">
      <c r="A376" s="7"/>
      <c r="B376" s="162"/>
      <c r="C376" s="17"/>
      <c r="D376" s="7"/>
      <c r="E376" s="7"/>
      <c r="F376" s="7"/>
      <c r="G376" s="172"/>
      <c r="H376" s="7"/>
      <c r="I376" s="7"/>
      <c r="J376" s="7"/>
    </row>
    <row r="377" spans="1:10" x14ac:dyDescent="0.35">
      <c r="A377" s="7"/>
      <c r="B377" s="162"/>
      <c r="C377" s="17"/>
      <c r="D377" s="7"/>
      <c r="E377" s="7"/>
      <c r="F377" s="7"/>
      <c r="G377" s="172"/>
      <c r="H377" s="7"/>
      <c r="I377" s="7"/>
      <c r="J377" s="7"/>
    </row>
    <row r="378" spans="1:10" x14ac:dyDescent="0.35">
      <c r="A378" s="7"/>
      <c r="B378" s="162"/>
      <c r="C378" s="17"/>
      <c r="D378" s="7"/>
      <c r="E378" s="7"/>
      <c r="F378" s="7"/>
      <c r="G378" s="172"/>
      <c r="H378" s="7"/>
      <c r="I378" s="7"/>
      <c r="J378" s="7"/>
    </row>
    <row r="379" spans="1:10" x14ac:dyDescent="0.35">
      <c r="A379" s="7"/>
      <c r="B379" s="162"/>
      <c r="C379" s="17"/>
      <c r="D379" s="7"/>
      <c r="E379" s="7"/>
      <c r="F379" s="7"/>
      <c r="G379" s="172"/>
      <c r="H379" s="7"/>
      <c r="I379" s="7"/>
      <c r="J379" s="7"/>
    </row>
    <row r="380" spans="1:10" x14ac:dyDescent="0.35">
      <c r="A380" s="7"/>
      <c r="B380" s="162"/>
      <c r="C380" s="17"/>
      <c r="D380" s="7"/>
      <c r="E380" s="7"/>
      <c r="F380" s="7"/>
      <c r="G380" s="172"/>
      <c r="H380" s="7"/>
      <c r="I380" s="7"/>
      <c r="J380" s="7"/>
    </row>
    <row r="381" spans="1:10" x14ac:dyDescent="0.35">
      <c r="A381" s="7"/>
      <c r="B381" s="162"/>
      <c r="C381" s="17"/>
      <c r="D381" s="7"/>
      <c r="E381" s="7"/>
      <c r="F381" s="7"/>
      <c r="G381" s="172"/>
      <c r="H381" s="7"/>
      <c r="I381" s="7"/>
      <c r="J381" s="7"/>
    </row>
    <row r="382" spans="1:10" x14ac:dyDescent="0.35">
      <c r="A382" s="7"/>
      <c r="B382" s="162"/>
      <c r="C382" s="17"/>
      <c r="D382" s="7"/>
      <c r="E382" s="7"/>
      <c r="F382" s="7"/>
      <c r="G382" s="172"/>
      <c r="H382" s="7"/>
      <c r="I382" s="7"/>
      <c r="J382" s="7"/>
    </row>
    <row r="383" spans="1:10" x14ac:dyDescent="0.35">
      <c r="A383" s="7"/>
      <c r="B383" s="162"/>
      <c r="C383" s="17"/>
      <c r="D383" s="7"/>
      <c r="E383" s="7"/>
      <c r="F383" s="7"/>
      <c r="G383" s="172"/>
      <c r="H383" s="7"/>
      <c r="I383" s="7"/>
      <c r="J383" s="7"/>
    </row>
    <row r="384" spans="1:10" x14ac:dyDescent="0.35">
      <c r="A384" s="7"/>
      <c r="B384" s="162"/>
      <c r="C384" s="17"/>
      <c r="D384" s="7"/>
      <c r="E384" s="7"/>
      <c r="F384" s="7"/>
      <c r="G384" s="172"/>
      <c r="H384" s="7"/>
      <c r="I384" s="7"/>
      <c r="J384" s="7"/>
    </row>
    <row r="385" spans="1:10" x14ac:dyDescent="0.35">
      <c r="A385" s="7"/>
      <c r="B385" s="162"/>
      <c r="C385" s="17"/>
      <c r="D385" s="7"/>
      <c r="E385" s="7"/>
      <c r="F385" s="7"/>
      <c r="G385" s="172"/>
      <c r="H385" s="7"/>
      <c r="I385" s="7"/>
      <c r="J385" s="7"/>
    </row>
    <row r="386" spans="1:10" x14ac:dyDescent="0.35">
      <c r="A386" s="7"/>
      <c r="B386" s="162"/>
      <c r="C386" s="17"/>
      <c r="D386" s="7"/>
      <c r="E386" s="7"/>
      <c r="F386" s="7"/>
      <c r="G386" s="172"/>
      <c r="H386" s="7"/>
      <c r="I386" s="7"/>
      <c r="J386" s="7"/>
    </row>
    <row r="387" spans="1:10" x14ac:dyDescent="0.35">
      <c r="A387" s="7"/>
      <c r="B387" s="162"/>
      <c r="C387" s="17"/>
      <c r="D387" s="7"/>
      <c r="E387" s="7"/>
      <c r="F387" s="7"/>
      <c r="G387" s="172"/>
      <c r="H387" s="7"/>
      <c r="I387" s="7"/>
      <c r="J387" s="7"/>
    </row>
    <row r="388" spans="1:10" x14ac:dyDescent="0.35">
      <c r="A388" s="7"/>
      <c r="B388" s="162"/>
      <c r="C388" s="17"/>
      <c r="D388" s="7"/>
      <c r="E388" s="7"/>
      <c r="F388" s="7"/>
      <c r="G388" s="172"/>
      <c r="H388" s="7"/>
      <c r="I388" s="7"/>
      <c r="J388" s="7"/>
    </row>
    <row r="389" spans="1:10" x14ac:dyDescent="0.35">
      <c r="A389" s="7"/>
      <c r="B389" s="162"/>
      <c r="C389" s="17"/>
      <c r="D389" s="7"/>
      <c r="E389" s="7"/>
      <c r="F389" s="7"/>
      <c r="G389" s="172"/>
      <c r="H389" s="7"/>
      <c r="I389" s="7"/>
      <c r="J389" s="7"/>
    </row>
    <row r="390" spans="1:10" x14ac:dyDescent="0.35">
      <c r="A390" s="7"/>
      <c r="B390" s="162"/>
      <c r="C390" s="17"/>
      <c r="D390" s="7"/>
      <c r="E390" s="7"/>
      <c r="F390" s="7"/>
      <c r="G390" s="172"/>
      <c r="H390" s="7"/>
      <c r="I390" s="7"/>
      <c r="J390" s="7"/>
    </row>
    <row r="391" spans="1:10" x14ac:dyDescent="0.35">
      <c r="A391" s="7"/>
      <c r="B391" s="162"/>
      <c r="C391" s="17"/>
      <c r="D391" s="7"/>
      <c r="E391" s="7"/>
      <c r="F391" s="7"/>
      <c r="G391" s="172"/>
      <c r="H391" s="7"/>
      <c r="I391" s="7"/>
      <c r="J391" s="7"/>
    </row>
    <row r="392" spans="1:10" x14ac:dyDescent="0.35">
      <c r="A392" s="7"/>
      <c r="B392" s="162"/>
      <c r="C392" s="17"/>
      <c r="D392" s="7"/>
      <c r="E392" s="7"/>
      <c r="F392" s="7"/>
      <c r="G392" s="172"/>
      <c r="H392" s="7"/>
      <c r="I392" s="7"/>
      <c r="J392" s="7"/>
    </row>
    <row r="393" spans="1:10" x14ac:dyDescent="0.35">
      <c r="A393" s="7"/>
      <c r="B393" s="162"/>
      <c r="C393" s="17"/>
      <c r="D393" s="7"/>
      <c r="E393" s="7"/>
      <c r="F393" s="7"/>
      <c r="G393" s="172"/>
      <c r="H393" s="7"/>
      <c r="I393" s="7"/>
      <c r="J393" s="7"/>
    </row>
    <row r="394" spans="1:10" x14ac:dyDescent="0.35">
      <c r="A394" s="7"/>
      <c r="B394" s="162"/>
      <c r="C394" s="17"/>
      <c r="D394" s="7"/>
      <c r="E394" s="7"/>
      <c r="F394" s="7"/>
      <c r="G394" s="172"/>
      <c r="H394" s="7"/>
      <c r="I394" s="7"/>
      <c r="J394" s="7"/>
    </row>
    <row r="395" spans="1:10" x14ac:dyDescent="0.35">
      <c r="A395" s="7"/>
      <c r="B395" s="162"/>
      <c r="C395" s="17"/>
      <c r="D395" s="7"/>
      <c r="E395" s="7"/>
      <c r="F395" s="7"/>
      <c r="G395" s="172"/>
      <c r="H395" s="7"/>
      <c r="I395" s="7"/>
      <c r="J395" s="7"/>
    </row>
    <row r="396" spans="1:10" x14ac:dyDescent="0.35">
      <c r="A396" s="7"/>
      <c r="B396" s="162"/>
      <c r="C396" s="17"/>
      <c r="D396" s="7"/>
      <c r="E396" s="7"/>
      <c r="F396" s="7"/>
      <c r="G396" s="172"/>
      <c r="H396" s="7"/>
      <c r="I396" s="7"/>
      <c r="J396" s="7"/>
    </row>
    <row r="397" spans="1:10" x14ac:dyDescent="0.35">
      <c r="A397" s="7"/>
      <c r="B397" s="162"/>
      <c r="C397" s="17"/>
      <c r="D397" s="7"/>
      <c r="E397" s="7"/>
      <c r="F397" s="7"/>
      <c r="G397" s="172"/>
      <c r="H397" s="7"/>
      <c r="I397" s="7"/>
      <c r="J397" s="7"/>
    </row>
    <row r="398" spans="1:10" x14ac:dyDescent="0.35">
      <c r="A398" s="7"/>
      <c r="B398" s="162"/>
      <c r="C398" s="17"/>
      <c r="D398" s="7"/>
      <c r="E398" s="7"/>
      <c r="F398" s="7"/>
      <c r="G398" s="172"/>
      <c r="H398" s="7"/>
      <c r="I398" s="7"/>
      <c r="J398" s="7"/>
    </row>
    <row r="399" spans="1:10" x14ac:dyDescent="0.35">
      <c r="A399" s="7"/>
      <c r="B399" s="162"/>
      <c r="C399" s="17"/>
      <c r="D399" s="7"/>
      <c r="E399" s="7"/>
      <c r="F399" s="7"/>
      <c r="G399" s="172"/>
      <c r="H399" s="7"/>
      <c r="I399" s="7"/>
      <c r="J399" s="7"/>
    </row>
    <row r="400" spans="1:10" x14ac:dyDescent="0.35">
      <c r="A400" s="7"/>
      <c r="B400" s="162"/>
      <c r="C400" s="17"/>
      <c r="D400" s="7"/>
      <c r="E400" s="7"/>
      <c r="F400" s="7"/>
      <c r="G400" s="172"/>
      <c r="H400" s="7"/>
      <c r="I400" s="7"/>
      <c r="J400" s="7"/>
    </row>
    <row r="401" spans="1:10" x14ac:dyDescent="0.35">
      <c r="A401" s="7"/>
      <c r="B401" s="162"/>
      <c r="C401" s="17"/>
      <c r="D401" s="7"/>
      <c r="E401" s="7"/>
      <c r="F401" s="7"/>
      <c r="G401" s="172"/>
      <c r="H401" s="7"/>
      <c r="I401" s="7"/>
      <c r="J401" s="7"/>
    </row>
    <row r="402" spans="1:10" x14ac:dyDescent="0.35">
      <c r="A402" s="7"/>
      <c r="B402" s="162"/>
      <c r="C402" s="17"/>
      <c r="D402" s="7"/>
      <c r="E402" s="7"/>
      <c r="F402" s="7"/>
      <c r="G402" s="172"/>
      <c r="H402" s="7"/>
      <c r="I402" s="7"/>
      <c r="J402" s="7"/>
    </row>
    <row r="403" spans="1:10" x14ac:dyDescent="0.35">
      <c r="A403" s="7"/>
      <c r="B403" s="162"/>
      <c r="C403" s="17"/>
      <c r="D403" s="7"/>
      <c r="E403" s="7"/>
      <c r="F403" s="7"/>
      <c r="G403" s="172"/>
      <c r="H403" s="7"/>
      <c r="I403" s="7"/>
      <c r="J403" s="7"/>
    </row>
  </sheetData>
  <autoFilter ref="A1:G1" xr:uid="{32557B1D-A697-435D-AA66-AEFDD8DD2A1C}"/>
  <mergeCells count="19">
    <mergeCell ref="A31:A36"/>
    <mergeCell ref="I2:J2"/>
    <mergeCell ref="A37:A42"/>
    <mergeCell ref="A43:A48"/>
    <mergeCell ref="A49:A54"/>
    <mergeCell ref="A26:A27"/>
    <mergeCell ref="A28:A29"/>
    <mergeCell ref="A2:A5"/>
    <mergeCell ref="A6:A9"/>
    <mergeCell ref="A10:A13"/>
    <mergeCell ref="A14:A17"/>
    <mergeCell ref="A18:A21"/>
    <mergeCell ref="A22:A25"/>
    <mergeCell ref="A85:A90"/>
    <mergeCell ref="A55:A60"/>
    <mergeCell ref="A61:A66"/>
    <mergeCell ref="A67:A72"/>
    <mergeCell ref="A73:A78"/>
    <mergeCell ref="A79:A84"/>
  </mergeCells>
  <pageMargins left="0.7" right="0.7" top="0.75" bottom="0.75" header="0.3" footer="0.3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339F9-6D09-4FDC-B95A-D230AD786832}">
  <sheetPr>
    <tabColor rgb="FFFF33CC"/>
  </sheetPr>
  <dimension ref="A1:K251"/>
  <sheetViews>
    <sheetView zoomScaleNormal="100" workbookViewId="0">
      <pane ySplit="1" topLeftCell="A2" activePane="bottomLeft" state="frozen"/>
      <selection activeCell="D41" sqref="D41"/>
      <selection pane="bottomLeft"/>
    </sheetView>
  </sheetViews>
  <sheetFormatPr defaultRowHeight="14.5" x14ac:dyDescent="0.35"/>
  <cols>
    <col min="1" max="1" width="9" bestFit="1" customWidth="1"/>
    <col min="2" max="2" width="14.7265625" style="18" bestFit="1" customWidth="1"/>
    <col min="3" max="3" width="13.453125" style="16" bestFit="1" customWidth="1"/>
    <col min="4" max="5" width="41" bestFit="1" customWidth="1"/>
    <col min="6" max="6" width="11.54296875" style="16" bestFit="1" customWidth="1"/>
    <col min="7" max="7" width="32.1796875" style="16" bestFit="1" customWidth="1"/>
    <col min="10" max="10" width="34.26953125" bestFit="1" customWidth="1"/>
    <col min="11" max="11" width="23.453125" bestFit="1" customWidth="1"/>
  </cols>
  <sheetData>
    <row r="1" spans="1:11" ht="26.5" thickBot="1" x14ac:dyDescent="0.4">
      <c r="A1" s="119" t="s">
        <v>22</v>
      </c>
      <c r="B1" s="120" t="s">
        <v>23</v>
      </c>
      <c r="C1" s="119" t="s">
        <v>24</v>
      </c>
      <c r="D1" s="119" t="s">
        <v>25</v>
      </c>
      <c r="E1" s="119" t="s">
        <v>26</v>
      </c>
      <c r="F1" s="119" t="s">
        <v>27</v>
      </c>
      <c r="G1" s="119" t="s">
        <v>51</v>
      </c>
    </row>
    <row r="2" spans="1:11" x14ac:dyDescent="0.35">
      <c r="A2" s="532" t="s">
        <v>178</v>
      </c>
      <c r="B2" s="437" t="s">
        <v>1626</v>
      </c>
      <c r="C2" s="458">
        <v>45788</v>
      </c>
      <c r="D2" s="438" t="s">
        <v>479</v>
      </c>
      <c r="E2" s="438" t="s">
        <v>2</v>
      </c>
      <c r="F2" s="439" t="s">
        <v>1620</v>
      </c>
      <c r="G2" s="450" t="s">
        <v>1022</v>
      </c>
      <c r="I2" s="517" t="s">
        <v>20</v>
      </c>
      <c r="J2" s="517"/>
    </row>
    <row r="3" spans="1:11" x14ac:dyDescent="0.35">
      <c r="A3" s="533"/>
      <c r="B3" s="440" t="s">
        <v>1627</v>
      </c>
      <c r="C3" s="459">
        <v>45788</v>
      </c>
      <c r="D3" s="441" t="s">
        <v>479</v>
      </c>
      <c r="E3" s="441" t="s">
        <v>2</v>
      </c>
      <c r="F3" s="442" t="s">
        <v>1620</v>
      </c>
      <c r="G3" s="451" t="s">
        <v>1022</v>
      </c>
      <c r="I3" s="8" t="s">
        <v>28</v>
      </c>
      <c r="J3" s="7" t="s">
        <v>30</v>
      </c>
      <c r="K3" s="7"/>
    </row>
    <row r="4" spans="1:11" x14ac:dyDescent="0.35">
      <c r="A4" s="530" t="s">
        <v>179</v>
      </c>
      <c r="B4" s="430" t="s">
        <v>1628</v>
      </c>
      <c r="C4" s="460">
        <v>45774</v>
      </c>
      <c r="D4" s="431" t="s">
        <v>2</v>
      </c>
      <c r="E4" s="431" t="s">
        <v>479</v>
      </c>
      <c r="F4" s="432" t="s">
        <v>1620</v>
      </c>
      <c r="G4" s="433" t="s">
        <v>1023</v>
      </c>
      <c r="I4" s="9" t="s">
        <v>29</v>
      </c>
      <c r="J4" s="7" t="s">
        <v>999</v>
      </c>
      <c r="K4" s="7"/>
    </row>
    <row r="5" spans="1:11" ht="15" thickBot="1" x14ac:dyDescent="0.4">
      <c r="A5" s="531"/>
      <c r="B5" s="434" t="s">
        <v>1629</v>
      </c>
      <c r="C5" s="461">
        <v>45774</v>
      </c>
      <c r="D5" s="181" t="s">
        <v>2</v>
      </c>
      <c r="E5" s="181" t="s">
        <v>479</v>
      </c>
      <c r="F5" s="435" t="s">
        <v>1620</v>
      </c>
      <c r="G5" s="436" t="s">
        <v>1023</v>
      </c>
      <c r="I5" s="10" t="s">
        <v>31</v>
      </c>
      <c r="J5" t="s">
        <v>32</v>
      </c>
      <c r="K5" s="7"/>
    </row>
    <row r="6" spans="1:11" x14ac:dyDescent="0.35">
      <c r="A6" s="528" t="s">
        <v>178</v>
      </c>
      <c r="B6" s="464" t="s">
        <v>1630</v>
      </c>
      <c r="C6" s="465">
        <v>45759</v>
      </c>
      <c r="D6" s="260" t="s">
        <v>281</v>
      </c>
      <c r="E6" s="260" t="s">
        <v>66</v>
      </c>
      <c r="F6" s="261" t="s">
        <v>1621</v>
      </c>
      <c r="G6" s="262" t="s">
        <v>1004</v>
      </c>
      <c r="I6" s="11" t="s">
        <v>33</v>
      </c>
      <c r="J6" t="s">
        <v>34</v>
      </c>
    </row>
    <row r="7" spans="1:11" x14ac:dyDescent="0.35">
      <c r="A7" s="529"/>
      <c r="B7" s="296" t="s">
        <v>1631</v>
      </c>
      <c r="C7" s="466">
        <v>45759</v>
      </c>
      <c r="D7" s="298" t="s">
        <v>281</v>
      </c>
      <c r="E7" s="298" t="s">
        <v>66</v>
      </c>
      <c r="F7" s="299" t="s">
        <v>1621</v>
      </c>
      <c r="G7" s="300" t="s">
        <v>1004</v>
      </c>
      <c r="I7" s="517"/>
      <c r="J7" s="517"/>
      <c r="K7" s="7"/>
    </row>
    <row r="8" spans="1:11" x14ac:dyDescent="0.35">
      <c r="A8" s="530" t="s">
        <v>179</v>
      </c>
      <c r="B8" s="430" t="s">
        <v>1632</v>
      </c>
      <c r="C8" s="462">
        <v>45773</v>
      </c>
      <c r="D8" s="431" t="s">
        <v>66</v>
      </c>
      <c r="E8" s="431" t="s">
        <v>281</v>
      </c>
      <c r="F8" s="432" t="s">
        <v>1621</v>
      </c>
      <c r="G8" s="433" t="s">
        <v>1000</v>
      </c>
      <c r="I8" s="8"/>
      <c r="J8" s="7"/>
      <c r="K8" s="7"/>
    </row>
    <row r="9" spans="1:11" ht="15" thickBot="1" x14ac:dyDescent="0.4">
      <c r="A9" s="531"/>
      <c r="B9" s="434" t="s">
        <v>1633</v>
      </c>
      <c r="C9" s="463">
        <v>45773</v>
      </c>
      <c r="D9" s="181" t="s">
        <v>66</v>
      </c>
      <c r="E9" s="181" t="s">
        <v>281</v>
      </c>
      <c r="F9" s="435" t="s">
        <v>1621</v>
      </c>
      <c r="G9" s="436" t="s">
        <v>1000</v>
      </c>
      <c r="I9" s="9"/>
      <c r="J9" s="7"/>
      <c r="K9" s="7"/>
    </row>
    <row r="10" spans="1:11" x14ac:dyDescent="0.35">
      <c r="A10" s="528" t="s">
        <v>178</v>
      </c>
      <c r="B10" s="464" t="s">
        <v>1634</v>
      </c>
      <c r="C10" s="465">
        <v>45760</v>
      </c>
      <c r="D10" s="260" t="s">
        <v>93</v>
      </c>
      <c r="E10" s="260" t="s">
        <v>554</v>
      </c>
      <c r="F10" s="261" t="s">
        <v>1622</v>
      </c>
      <c r="G10" s="262" t="s">
        <v>1005</v>
      </c>
    </row>
    <row r="11" spans="1:11" x14ac:dyDescent="0.35">
      <c r="A11" s="529"/>
      <c r="B11" s="296" t="s">
        <v>1635</v>
      </c>
      <c r="C11" s="466">
        <v>45760</v>
      </c>
      <c r="D11" s="298" t="s">
        <v>93</v>
      </c>
      <c r="E11" s="298" t="s">
        <v>554</v>
      </c>
      <c r="F11" s="299" t="s">
        <v>1622</v>
      </c>
      <c r="G11" s="300" t="s">
        <v>1005</v>
      </c>
      <c r="I11" s="517"/>
      <c r="J11" s="517"/>
      <c r="K11" s="7"/>
    </row>
    <row r="12" spans="1:11" x14ac:dyDescent="0.35">
      <c r="A12" s="530" t="s">
        <v>179</v>
      </c>
      <c r="B12" s="430" t="s">
        <v>1636</v>
      </c>
      <c r="C12" s="462">
        <v>45773</v>
      </c>
      <c r="D12" s="431" t="s">
        <v>554</v>
      </c>
      <c r="E12" s="431" t="s">
        <v>93</v>
      </c>
      <c r="F12" s="432" t="s">
        <v>1622</v>
      </c>
      <c r="G12" s="433" t="s">
        <v>1010</v>
      </c>
      <c r="I12" s="8"/>
      <c r="J12" s="7"/>
      <c r="K12" s="7"/>
    </row>
    <row r="13" spans="1:11" ht="15" thickBot="1" x14ac:dyDescent="0.4">
      <c r="A13" s="531"/>
      <c r="B13" s="434" t="s">
        <v>1637</v>
      </c>
      <c r="C13" s="463">
        <v>45773</v>
      </c>
      <c r="D13" s="181" t="s">
        <v>554</v>
      </c>
      <c r="E13" s="181" t="s">
        <v>93</v>
      </c>
      <c r="F13" s="435" t="s">
        <v>1622</v>
      </c>
      <c r="G13" s="436" t="s">
        <v>1010</v>
      </c>
      <c r="I13" s="9"/>
      <c r="J13" s="7"/>
      <c r="K13" s="7"/>
    </row>
    <row r="14" spans="1:11" x14ac:dyDescent="0.35">
      <c r="A14" s="528" t="s">
        <v>178</v>
      </c>
      <c r="B14" s="477" t="s">
        <v>1638</v>
      </c>
      <c r="C14" s="462">
        <v>45773</v>
      </c>
      <c r="D14" s="478" t="s">
        <v>3</v>
      </c>
      <c r="E14" s="478" t="s">
        <v>557</v>
      </c>
      <c r="F14" s="479" t="s">
        <v>1623</v>
      </c>
      <c r="G14" s="428" t="s">
        <v>973</v>
      </c>
    </row>
    <row r="15" spans="1:11" x14ac:dyDescent="0.35">
      <c r="A15" s="529"/>
      <c r="B15" s="480" t="s">
        <v>1639</v>
      </c>
      <c r="C15" s="481">
        <v>45773</v>
      </c>
      <c r="D15" s="482" t="s">
        <v>3</v>
      </c>
      <c r="E15" s="482" t="s">
        <v>557</v>
      </c>
      <c r="F15" s="483" t="s">
        <v>1623</v>
      </c>
      <c r="G15" s="429" t="s">
        <v>973</v>
      </c>
      <c r="I15" s="517"/>
      <c r="J15" s="517"/>
      <c r="K15" s="7"/>
    </row>
    <row r="16" spans="1:11" x14ac:dyDescent="0.35">
      <c r="A16" s="526" t="s">
        <v>179</v>
      </c>
      <c r="B16" s="291" t="s">
        <v>1640</v>
      </c>
      <c r="C16" s="484">
        <v>45760</v>
      </c>
      <c r="D16" s="293" t="s">
        <v>557</v>
      </c>
      <c r="E16" s="293" t="s">
        <v>3</v>
      </c>
      <c r="F16" s="294" t="s">
        <v>1623</v>
      </c>
      <c r="G16" s="295" t="s">
        <v>973</v>
      </c>
      <c r="I16" s="8"/>
      <c r="J16" s="7"/>
      <c r="K16" s="7"/>
    </row>
    <row r="17" spans="1:11" ht="15" thickBot="1" x14ac:dyDescent="0.4">
      <c r="A17" s="527"/>
      <c r="B17" s="392" t="s">
        <v>1641</v>
      </c>
      <c r="C17" s="468">
        <v>45760</v>
      </c>
      <c r="D17" s="391" t="s">
        <v>557</v>
      </c>
      <c r="E17" s="391" t="s">
        <v>3</v>
      </c>
      <c r="F17" s="394" t="s">
        <v>1623</v>
      </c>
      <c r="G17" s="395" t="s">
        <v>973</v>
      </c>
      <c r="I17" s="9"/>
      <c r="J17" s="7"/>
      <c r="K17" s="7"/>
    </row>
    <row r="18" spans="1:11" x14ac:dyDescent="0.35">
      <c r="A18" s="528" t="s">
        <v>178</v>
      </c>
      <c r="B18" s="464" t="s">
        <v>1642</v>
      </c>
      <c r="C18" s="465">
        <v>45760</v>
      </c>
      <c r="D18" s="260" t="s">
        <v>1643</v>
      </c>
      <c r="E18" s="260" t="s">
        <v>96</v>
      </c>
      <c r="F18" s="261" t="s">
        <v>1624</v>
      </c>
      <c r="G18" s="262" t="s">
        <v>1001</v>
      </c>
    </row>
    <row r="19" spans="1:11" x14ac:dyDescent="0.35">
      <c r="A19" s="529"/>
      <c r="B19" s="296" t="s">
        <v>1644</v>
      </c>
      <c r="C19" s="466">
        <v>45760</v>
      </c>
      <c r="D19" s="298" t="s">
        <v>1643</v>
      </c>
      <c r="E19" s="298" t="s">
        <v>96</v>
      </c>
      <c r="F19" s="299" t="s">
        <v>1624</v>
      </c>
      <c r="G19" s="300" t="s">
        <v>1001</v>
      </c>
      <c r="I19" s="517"/>
      <c r="J19" s="517"/>
      <c r="K19" s="7"/>
    </row>
    <row r="20" spans="1:11" x14ac:dyDescent="0.35">
      <c r="A20" s="530" t="s">
        <v>179</v>
      </c>
      <c r="B20" s="430" t="s">
        <v>1645</v>
      </c>
      <c r="C20" s="462">
        <v>45773</v>
      </c>
      <c r="D20" s="431" t="s">
        <v>96</v>
      </c>
      <c r="E20" s="431" t="s">
        <v>1643</v>
      </c>
      <c r="F20" s="432" t="s">
        <v>1624</v>
      </c>
      <c r="G20" s="454" t="s">
        <v>1006</v>
      </c>
      <c r="I20" s="8"/>
      <c r="J20" s="7"/>
      <c r="K20" s="7"/>
    </row>
    <row r="21" spans="1:11" ht="15" thickBot="1" x14ac:dyDescent="0.4">
      <c r="A21" s="531"/>
      <c r="B21" s="434" t="s">
        <v>1646</v>
      </c>
      <c r="C21" s="463">
        <v>45773</v>
      </c>
      <c r="D21" s="181" t="s">
        <v>96</v>
      </c>
      <c r="E21" s="181" t="s">
        <v>1643</v>
      </c>
      <c r="F21" s="435" t="s">
        <v>1624</v>
      </c>
      <c r="G21" s="455" t="s">
        <v>1006</v>
      </c>
      <c r="I21" s="9"/>
      <c r="J21" s="7"/>
      <c r="K21" s="7"/>
    </row>
    <row r="22" spans="1:11" x14ac:dyDescent="0.35">
      <c r="A22" s="532" t="s">
        <v>178</v>
      </c>
      <c r="B22" s="437" t="s">
        <v>1647</v>
      </c>
      <c r="C22" s="458">
        <v>45773</v>
      </c>
      <c r="D22" s="438" t="s">
        <v>472</v>
      </c>
      <c r="E22" s="438" t="s">
        <v>277</v>
      </c>
      <c r="F22" s="439" t="s">
        <v>1625</v>
      </c>
      <c r="G22" s="428" t="s">
        <v>973</v>
      </c>
    </row>
    <row r="23" spans="1:11" x14ac:dyDescent="0.35">
      <c r="A23" s="533"/>
      <c r="B23" s="440" t="s">
        <v>1648</v>
      </c>
      <c r="C23" s="459">
        <v>45773</v>
      </c>
      <c r="D23" s="441" t="s">
        <v>472</v>
      </c>
      <c r="E23" s="441" t="s">
        <v>277</v>
      </c>
      <c r="F23" s="442" t="s">
        <v>1625</v>
      </c>
      <c r="G23" s="429" t="s">
        <v>973</v>
      </c>
      <c r="I23" s="517"/>
      <c r="J23" s="517"/>
      <c r="K23" s="7"/>
    </row>
    <row r="24" spans="1:11" x14ac:dyDescent="0.35">
      <c r="A24" s="526" t="s">
        <v>179</v>
      </c>
      <c r="B24" s="291" t="s">
        <v>1649</v>
      </c>
      <c r="C24" s="467">
        <v>45760</v>
      </c>
      <c r="D24" s="293" t="s">
        <v>277</v>
      </c>
      <c r="E24" s="293" t="s">
        <v>472</v>
      </c>
      <c r="F24" s="294" t="s">
        <v>1625</v>
      </c>
      <c r="G24" s="295" t="s">
        <v>973</v>
      </c>
      <c r="I24" s="8"/>
      <c r="J24" s="7"/>
      <c r="K24" s="7"/>
    </row>
    <row r="25" spans="1:11" ht="15" thickBot="1" x14ac:dyDescent="0.4">
      <c r="A25" s="527"/>
      <c r="B25" s="392" t="s">
        <v>1650</v>
      </c>
      <c r="C25" s="468">
        <v>45760</v>
      </c>
      <c r="D25" s="391" t="s">
        <v>277</v>
      </c>
      <c r="E25" s="391" t="s">
        <v>472</v>
      </c>
      <c r="F25" s="394" t="s">
        <v>1625</v>
      </c>
      <c r="G25" s="395" t="s">
        <v>973</v>
      </c>
      <c r="I25" s="9"/>
      <c r="J25" s="7"/>
      <c r="K25" s="7"/>
    </row>
    <row r="26" spans="1:11" ht="15" thickBot="1" x14ac:dyDescent="0.4">
      <c r="A26" s="351"/>
      <c r="B26" s="427"/>
      <c r="C26" s="6"/>
      <c r="D26" s="6"/>
      <c r="E26" s="6"/>
      <c r="F26" s="6"/>
      <c r="G26" s="6"/>
    </row>
    <row r="27" spans="1:11" x14ac:dyDescent="0.35">
      <c r="A27" s="518" t="s">
        <v>178</v>
      </c>
      <c r="B27" s="258" t="s">
        <v>466</v>
      </c>
      <c r="C27" s="259">
        <v>45556</v>
      </c>
      <c r="D27" s="260" t="s">
        <v>281</v>
      </c>
      <c r="E27" s="260" t="s">
        <v>467</v>
      </c>
      <c r="F27" s="261" t="s">
        <v>465</v>
      </c>
      <c r="G27" s="262" t="s">
        <v>972</v>
      </c>
    </row>
    <row r="28" spans="1:11" x14ac:dyDescent="0.35">
      <c r="A28" s="515"/>
      <c r="B28" s="263" t="s">
        <v>468</v>
      </c>
      <c r="C28" s="264">
        <v>45556</v>
      </c>
      <c r="D28" s="11" t="s">
        <v>281</v>
      </c>
      <c r="E28" s="11" t="s">
        <v>467</v>
      </c>
      <c r="F28" s="265" t="s">
        <v>465</v>
      </c>
      <c r="G28" s="266" t="s">
        <v>972</v>
      </c>
      <c r="I28" s="517"/>
      <c r="J28" s="517"/>
      <c r="K28" s="7"/>
    </row>
    <row r="29" spans="1:11" x14ac:dyDescent="0.35">
      <c r="A29" s="515"/>
      <c r="B29" s="263" t="s">
        <v>469</v>
      </c>
      <c r="C29" s="372">
        <v>45714</v>
      </c>
      <c r="D29" s="11" t="s">
        <v>93</v>
      </c>
      <c r="E29" s="11" t="s">
        <v>3</v>
      </c>
      <c r="F29" s="265" t="s">
        <v>465</v>
      </c>
      <c r="G29" s="266" t="s">
        <v>1005</v>
      </c>
      <c r="I29" s="8"/>
      <c r="J29" s="7"/>
      <c r="K29" s="7"/>
    </row>
    <row r="30" spans="1:11" x14ac:dyDescent="0.35">
      <c r="A30" s="515"/>
      <c r="B30" s="263" t="s">
        <v>470</v>
      </c>
      <c r="C30" s="372">
        <v>45714</v>
      </c>
      <c r="D30" s="11" t="s">
        <v>93</v>
      </c>
      <c r="E30" s="11" t="s">
        <v>3</v>
      </c>
      <c r="F30" s="265" t="s">
        <v>465</v>
      </c>
      <c r="G30" s="266" t="s">
        <v>1005</v>
      </c>
      <c r="I30" s="9"/>
      <c r="J30" s="7"/>
      <c r="K30" s="7"/>
    </row>
    <row r="31" spans="1:11" x14ac:dyDescent="0.35">
      <c r="A31" s="515"/>
      <c r="B31" s="263" t="s">
        <v>471</v>
      </c>
      <c r="C31" s="264">
        <v>45556</v>
      </c>
      <c r="D31" s="11" t="s">
        <v>472</v>
      </c>
      <c r="E31" s="11" t="s">
        <v>44</v>
      </c>
      <c r="F31" s="265" t="s">
        <v>465</v>
      </c>
      <c r="G31" s="266" t="s">
        <v>973</v>
      </c>
      <c r="I31" s="10"/>
      <c r="K31" s="7"/>
    </row>
    <row r="32" spans="1:11" x14ac:dyDescent="0.35">
      <c r="A32" s="515"/>
      <c r="B32" s="263" t="s">
        <v>473</v>
      </c>
      <c r="C32" s="264">
        <v>45556</v>
      </c>
      <c r="D32" s="11" t="s">
        <v>472</v>
      </c>
      <c r="E32" s="11" t="s">
        <v>44</v>
      </c>
      <c r="F32" s="265" t="s">
        <v>465</v>
      </c>
      <c r="G32" s="266" t="s">
        <v>973</v>
      </c>
      <c r="I32" s="11"/>
      <c r="K32" s="7"/>
    </row>
    <row r="33" spans="1:7" x14ac:dyDescent="0.35">
      <c r="A33" s="514" t="s">
        <v>179</v>
      </c>
      <c r="B33" s="291" t="s">
        <v>474</v>
      </c>
      <c r="C33" s="292">
        <v>45563</v>
      </c>
      <c r="D33" s="293" t="s">
        <v>3</v>
      </c>
      <c r="E33" s="293" t="s">
        <v>472</v>
      </c>
      <c r="F33" s="294" t="s">
        <v>465</v>
      </c>
      <c r="G33" s="295" t="s">
        <v>973</v>
      </c>
    </row>
    <row r="34" spans="1:7" x14ac:dyDescent="0.35">
      <c r="A34" s="515"/>
      <c r="B34" s="263" t="s">
        <v>475</v>
      </c>
      <c r="C34" s="264">
        <v>45563</v>
      </c>
      <c r="D34" s="11" t="s">
        <v>3</v>
      </c>
      <c r="E34" s="11" t="s">
        <v>472</v>
      </c>
      <c r="F34" s="265" t="s">
        <v>465</v>
      </c>
      <c r="G34" s="266" t="s">
        <v>973</v>
      </c>
    </row>
    <row r="35" spans="1:7" x14ac:dyDescent="0.35">
      <c r="A35" s="515"/>
      <c r="B35" s="263" t="s">
        <v>476</v>
      </c>
      <c r="C35" s="264">
        <v>45563</v>
      </c>
      <c r="D35" s="11" t="s">
        <v>467</v>
      </c>
      <c r="E35" s="11" t="s">
        <v>93</v>
      </c>
      <c r="F35" s="265" t="s">
        <v>465</v>
      </c>
      <c r="G35" s="266" t="s">
        <v>972</v>
      </c>
    </row>
    <row r="36" spans="1:7" x14ac:dyDescent="0.35">
      <c r="A36" s="515"/>
      <c r="B36" s="263" t="s">
        <v>477</v>
      </c>
      <c r="C36" s="264">
        <v>45563</v>
      </c>
      <c r="D36" s="11" t="s">
        <v>467</v>
      </c>
      <c r="E36" s="11" t="s">
        <v>93</v>
      </c>
      <c r="F36" s="265" t="s">
        <v>465</v>
      </c>
      <c r="G36" s="266" t="s">
        <v>972</v>
      </c>
    </row>
    <row r="37" spans="1:7" x14ac:dyDescent="0.35">
      <c r="A37" s="515"/>
      <c r="B37" s="263" t="s">
        <v>478</v>
      </c>
      <c r="C37" s="264">
        <v>45563</v>
      </c>
      <c r="D37" s="11" t="s">
        <v>479</v>
      </c>
      <c r="E37" s="11" t="s">
        <v>281</v>
      </c>
      <c r="F37" s="265" t="s">
        <v>465</v>
      </c>
      <c r="G37" s="266" t="s">
        <v>970</v>
      </c>
    </row>
    <row r="38" spans="1:7" x14ac:dyDescent="0.35">
      <c r="A38" s="516"/>
      <c r="B38" s="296" t="s">
        <v>480</v>
      </c>
      <c r="C38" s="297">
        <v>45563</v>
      </c>
      <c r="D38" s="298" t="s">
        <v>479</v>
      </c>
      <c r="E38" s="298" t="s">
        <v>281</v>
      </c>
      <c r="F38" s="299" t="s">
        <v>465</v>
      </c>
      <c r="G38" s="300" t="s">
        <v>970</v>
      </c>
    </row>
    <row r="39" spans="1:7" x14ac:dyDescent="0.35">
      <c r="A39" s="515" t="s">
        <v>180</v>
      </c>
      <c r="B39" s="263" t="s">
        <v>481</v>
      </c>
      <c r="C39" s="264">
        <v>45570</v>
      </c>
      <c r="D39" s="11" t="s">
        <v>93</v>
      </c>
      <c r="E39" s="11" t="s">
        <v>479</v>
      </c>
      <c r="F39" s="294" t="s">
        <v>465</v>
      </c>
      <c r="G39" s="266" t="s">
        <v>1005</v>
      </c>
    </row>
    <row r="40" spans="1:7" x14ac:dyDescent="0.35">
      <c r="A40" s="515"/>
      <c r="B40" s="263" t="s">
        <v>482</v>
      </c>
      <c r="C40" s="264">
        <v>45570</v>
      </c>
      <c r="D40" s="11" t="s">
        <v>93</v>
      </c>
      <c r="E40" s="11" t="s">
        <v>479</v>
      </c>
      <c r="F40" s="265" t="s">
        <v>465</v>
      </c>
      <c r="G40" s="266" t="s">
        <v>1005</v>
      </c>
    </row>
    <row r="41" spans="1:7" x14ac:dyDescent="0.35">
      <c r="A41" s="515"/>
      <c r="B41" s="263" t="s">
        <v>483</v>
      </c>
      <c r="C41" s="264">
        <v>45570</v>
      </c>
      <c r="D41" s="11" t="s">
        <v>472</v>
      </c>
      <c r="E41" s="11" t="s">
        <v>467</v>
      </c>
      <c r="F41" s="265" t="s">
        <v>465</v>
      </c>
      <c r="G41" s="266" t="s">
        <v>973</v>
      </c>
    </row>
    <row r="42" spans="1:7" x14ac:dyDescent="0.35">
      <c r="A42" s="515"/>
      <c r="B42" s="263" t="s">
        <v>484</v>
      </c>
      <c r="C42" s="264">
        <v>45570</v>
      </c>
      <c r="D42" s="11" t="s">
        <v>472</v>
      </c>
      <c r="E42" s="11" t="s">
        <v>467</v>
      </c>
      <c r="F42" s="265" t="s">
        <v>465</v>
      </c>
      <c r="G42" s="266" t="s">
        <v>973</v>
      </c>
    </row>
    <row r="43" spans="1:7" x14ac:dyDescent="0.35">
      <c r="A43" s="515"/>
      <c r="B43" s="263" t="s">
        <v>485</v>
      </c>
      <c r="C43" s="264">
        <v>45570</v>
      </c>
      <c r="D43" s="11" t="s">
        <v>44</v>
      </c>
      <c r="E43" s="11" t="s">
        <v>3</v>
      </c>
      <c r="F43" s="265" t="s">
        <v>465</v>
      </c>
      <c r="G43" s="266" t="s">
        <v>973</v>
      </c>
    </row>
    <row r="44" spans="1:7" x14ac:dyDescent="0.35">
      <c r="A44" s="515"/>
      <c r="B44" s="263" t="s">
        <v>486</v>
      </c>
      <c r="C44" s="264">
        <v>45570</v>
      </c>
      <c r="D44" s="11" t="s">
        <v>44</v>
      </c>
      <c r="E44" s="11" t="s">
        <v>3</v>
      </c>
      <c r="F44" s="299" t="s">
        <v>465</v>
      </c>
      <c r="G44" s="266" t="s">
        <v>973</v>
      </c>
    </row>
    <row r="45" spans="1:7" x14ac:dyDescent="0.35">
      <c r="A45" s="514" t="s">
        <v>181</v>
      </c>
      <c r="B45" s="291" t="s">
        <v>487</v>
      </c>
      <c r="C45" s="292">
        <v>45584</v>
      </c>
      <c r="D45" s="293" t="s">
        <v>467</v>
      </c>
      <c r="E45" s="293" t="s">
        <v>44</v>
      </c>
      <c r="F45" s="294" t="s">
        <v>465</v>
      </c>
      <c r="G45" s="295" t="s">
        <v>1017</v>
      </c>
    </row>
    <row r="46" spans="1:7" x14ac:dyDescent="0.35">
      <c r="A46" s="515"/>
      <c r="B46" s="263" t="s">
        <v>488</v>
      </c>
      <c r="C46" s="264">
        <v>45584</v>
      </c>
      <c r="D46" s="11" t="s">
        <v>467</v>
      </c>
      <c r="E46" s="11" t="s">
        <v>44</v>
      </c>
      <c r="F46" s="265" t="s">
        <v>465</v>
      </c>
      <c r="G46" s="266" t="s">
        <v>1017</v>
      </c>
    </row>
    <row r="47" spans="1:7" x14ac:dyDescent="0.35">
      <c r="A47" s="515"/>
      <c r="B47" s="263" t="s">
        <v>489</v>
      </c>
      <c r="C47" s="264">
        <v>45696</v>
      </c>
      <c r="D47" s="11" t="s">
        <v>479</v>
      </c>
      <c r="E47" s="11" t="s">
        <v>472</v>
      </c>
      <c r="F47" s="265" t="s">
        <v>465</v>
      </c>
      <c r="G47" s="266" t="s">
        <v>973</v>
      </c>
    </row>
    <row r="48" spans="1:7" x14ac:dyDescent="0.35">
      <c r="A48" s="515"/>
      <c r="B48" s="263" t="s">
        <v>490</v>
      </c>
      <c r="C48" s="264">
        <v>45696</v>
      </c>
      <c r="D48" s="11" t="s">
        <v>479</v>
      </c>
      <c r="E48" s="11" t="s">
        <v>472</v>
      </c>
      <c r="F48" s="265" t="s">
        <v>465</v>
      </c>
      <c r="G48" s="266" t="s">
        <v>973</v>
      </c>
    </row>
    <row r="49" spans="1:7" x14ac:dyDescent="0.35">
      <c r="A49" s="515"/>
      <c r="B49" s="263" t="s">
        <v>491</v>
      </c>
      <c r="C49" s="264">
        <v>45584</v>
      </c>
      <c r="D49" s="11" t="s">
        <v>281</v>
      </c>
      <c r="E49" s="11" t="s">
        <v>93</v>
      </c>
      <c r="F49" s="265" t="s">
        <v>465</v>
      </c>
      <c r="G49" s="266" t="s">
        <v>973</v>
      </c>
    </row>
    <row r="50" spans="1:7" x14ac:dyDescent="0.35">
      <c r="A50" s="516"/>
      <c r="B50" s="296" t="s">
        <v>492</v>
      </c>
      <c r="C50" s="297">
        <v>45584</v>
      </c>
      <c r="D50" s="298" t="s">
        <v>281</v>
      </c>
      <c r="E50" s="298" t="s">
        <v>93</v>
      </c>
      <c r="F50" s="299" t="s">
        <v>465</v>
      </c>
      <c r="G50" s="300" t="s">
        <v>973</v>
      </c>
    </row>
    <row r="51" spans="1:7" x14ac:dyDescent="0.35">
      <c r="A51" s="515" t="s">
        <v>182</v>
      </c>
      <c r="B51" s="263" t="s">
        <v>493</v>
      </c>
      <c r="C51" s="264">
        <v>45605</v>
      </c>
      <c r="D51" s="11" t="s">
        <v>472</v>
      </c>
      <c r="E51" s="11" t="s">
        <v>281</v>
      </c>
      <c r="F51" s="294" t="s">
        <v>465</v>
      </c>
      <c r="G51" s="266" t="s">
        <v>973</v>
      </c>
    </row>
    <row r="52" spans="1:7" x14ac:dyDescent="0.35">
      <c r="A52" s="515"/>
      <c r="B52" s="263" t="s">
        <v>494</v>
      </c>
      <c r="C52" s="264">
        <v>45605</v>
      </c>
      <c r="D52" s="11" t="s">
        <v>472</v>
      </c>
      <c r="E52" s="11" t="s">
        <v>281</v>
      </c>
      <c r="F52" s="265" t="s">
        <v>465</v>
      </c>
      <c r="G52" s="266" t="s">
        <v>973</v>
      </c>
    </row>
    <row r="53" spans="1:7" x14ac:dyDescent="0.35">
      <c r="A53" s="515"/>
      <c r="B53" s="263" t="s">
        <v>495</v>
      </c>
      <c r="C53" s="264">
        <v>45703</v>
      </c>
      <c r="D53" s="11" t="s">
        <v>44</v>
      </c>
      <c r="E53" s="11" t="s">
        <v>479</v>
      </c>
      <c r="F53" s="265" t="s">
        <v>465</v>
      </c>
      <c r="G53" s="266" t="s">
        <v>1007</v>
      </c>
    </row>
    <row r="54" spans="1:7" x14ac:dyDescent="0.35">
      <c r="A54" s="515"/>
      <c r="B54" s="263" t="s">
        <v>496</v>
      </c>
      <c r="C54" s="264">
        <v>45703</v>
      </c>
      <c r="D54" s="11" t="s">
        <v>44</v>
      </c>
      <c r="E54" s="11" t="s">
        <v>479</v>
      </c>
      <c r="F54" s="265" t="s">
        <v>465</v>
      </c>
      <c r="G54" s="266" t="s">
        <v>1007</v>
      </c>
    </row>
    <row r="55" spans="1:7" x14ac:dyDescent="0.35">
      <c r="A55" s="515"/>
      <c r="B55" s="263" t="s">
        <v>497</v>
      </c>
      <c r="C55" s="264">
        <v>45605</v>
      </c>
      <c r="D55" s="11" t="s">
        <v>3</v>
      </c>
      <c r="E55" s="11" t="s">
        <v>467</v>
      </c>
      <c r="F55" s="265" t="s">
        <v>465</v>
      </c>
      <c r="G55" s="266" t="s">
        <v>973</v>
      </c>
    </row>
    <row r="56" spans="1:7" x14ac:dyDescent="0.35">
      <c r="A56" s="515"/>
      <c r="B56" s="263" t="s">
        <v>498</v>
      </c>
      <c r="C56" s="264">
        <v>45605</v>
      </c>
      <c r="D56" s="11" t="s">
        <v>3</v>
      </c>
      <c r="E56" s="11" t="s">
        <v>467</v>
      </c>
      <c r="F56" s="299" t="s">
        <v>465</v>
      </c>
      <c r="G56" s="266" t="s">
        <v>973</v>
      </c>
    </row>
    <row r="57" spans="1:7" x14ac:dyDescent="0.35">
      <c r="A57" s="514" t="s">
        <v>183</v>
      </c>
      <c r="B57" s="291" t="s">
        <v>499</v>
      </c>
      <c r="C57" s="292">
        <v>45619</v>
      </c>
      <c r="D57" s="293" t="s">
        <v>479</v>
      </c>
      <c r="E57" s="293" t="s">
        <v>3</v>
      </c>
      <c r="F57" s="294" t="s">
        <v>465</v>
      </c>
      <c r="G57" s="295" t="s">
        <v>1012</v>
      </c>
    </row>
    <row r="58" spans="1:7" x14ac:dyDescent="0.35">
      <c r="A58" s="515"/>
      <c r="B58" s="263" t="s">
        <v>500</v>
      </c>
      <c r="C58" s="264">
        <v>45619</v>
      </c>
      <c r="D58" s="11" t="s">
        <v>479</v>
      </c>
      <c r="E58" s="11" t="s">
        <v>3</v>
      </c>
      <c r="F58" s="265" t="s">
        <v>465</v>
      </c>
      <c r="G58" s="266" t="s">
        <v>1012</v>
      </c>
    </row>
    <row r="59" spans="1:7" x14ac:dyDescent="0.35">
      <c r="A59" s="515"/>
      <c r="B59" s="263" t="s">
        <v>501</v>
      </c>
      <c r="C59" s="264">
        <v>45619</v>
      </c>
      <c r="D59" s="11" t="s">
        <v>281</v>
      </c>
      <c r="E59" s="11" t="s">
        <v>44</v>
      </c>
      <c r="F59" s="265" t="s">
        <v>465</v>
      </c>
      <c r="G59" s="266" t="s">
        <v>973</v>
      </c>
    </row>
    <row r="60" spans="1:7" x14ac:dyDescent="0.35">
      <c r="A60" s="515"/>
      <c r="B60" s="263" t="s">
        <v>502</v>
      </c>
      <c r="C60" s="264">
        <v>45619</v>
      </c>
      <c r="D60" s="11" t="s">
        <v>281</v>
      </c>
      <c r="E60" s="11" t="s">
        <v>44</v>
      </c>
      <c r="F60" s="265" t="s">
        <v>465</v>
      </c>
      <c r="G60" s="266" t="s">
        <v>973</v>
      </c>
    </row>
    <row r="61" spans="1:7" x14ac:dyDescent="0.35">
      <c r="A61" s="515"/>
      <c r="B61" s="263" t="s">
        <v>503</v>
      </c>
      <c r="C61" s="264">
        <v>45623</v>
      </c>
      <c r="D61" s="11" t="s">
        <v>93</v>
      </c>
      <c r="E61" s="11" t="s">
        <v>472</v>
      </c>
      <c r="F61" s="265" t="s">
        <v>465</v>
      </c>
      <c r="G61" s="266" t="s">
        <v>1005</v>
      </c>
    </row>
    <row r="62" spans="1:7" x14ac:dyDescent="0.35">
      <c r="A62" s="516"/>
      <c r="B62" s="296" t="s">
        <v>504</v>
      </c>
      <c r="C62" s="297">
        <v>45623</v>
      </c>
      <c r="D62" s="298" t="s">
        <v>93</v>
      </c>
      <c r="E62" s="298" t="s">
        <v>472</v>
      </c>
      <c r="F62" s="299" t="s">
        <v>465</v>
      </c>
      <c r="G62" s="300" t="s">
        <v>1005</v>
      </c>
    </row>
    <row r="63" spans="1:7" x14ac:dyDescent="0.35">
      <c r="A63" s="515" t="s">
        <v>184</v>
      </c>
      <c r="B63" s="263" t="s">
        <v>505</v>
      </c>
      <c r="C63" s="264">
        <v>45633</v>
      </c>
      <c r="D63" s="11" t="s">
        <v>44</v>
      </c>
      <c r="E63" s="11" t="s">
        <v>93</v>
      </c>
      <c r="F63" s="294" t="s">
        <v>465</v>
      </c>
      <c r="G63" s="266" t="s">
        <v>1050</v>
      </c>
    </row>
    <row r="64" spans="1:7" x14ac:dyDescent="0.35">
      <c r="A64" s="515"/>
      <c r="B64" s="341" t="s">
        <v>506</v>
      </c>
      <c r="C64" s="264">
        <v>45633</v>
      </c>
      <c r="D64" s="11" t="s">
        <v>44</v>
      </c>
      <c r="E64" s="11" t="s">
        <v>93</v>
      </c>
      <c r="F64" s="265" t="s">
        <v>465</v>
      </c>
      <c r="G64" s="266" t="s">
        <v>1050</v>
      </c>
    </row>
    <row r="65" spans="1:7" x14ac:dyDescent="0.35">
      <c r="A65" s="515"/>
      <c r="B65" s="341" t="s">
        <v>507</v>
      </c>
      <c r="C65" s="264">
        <v>45633</v>
      </c>
      <c r="D65" s="11" t="s">
        <v>3</v>
      </c>
      <c r="E65" s="11" t="s">
        <v>281</v>
      </c>
      <c r="F65" s="265" t="s">
        <v>465</v>
      </c>
      <c r="G65" s="266" t="s">
        <v>1022</v>
      </c>
    </row>
    <row r="66" spans="1:7" x14ac:dyDescent="0.35">
      <c r="A66" s="515"/>
      <c r="B66" s="263" t="s">
        <v>508</v>
      </c>
      <c r="C66" s="264">
        <v>45633</v>
      </c>
      <c r="D66" s="11" t="s">
        <v>3</v>
      </c>
      <c r="E66" s="11" t="s">
        <v>281</v>
      </c>
      <c r="F66" s="265" t="s">
        <v>465</v>
      </c>
      <c r="G66" s="266" t="s">
        <v>1022</v>
      </c>
    </row>
    <row r="67" spans="1:7" x14ac:dyDescent="0.35">
      <c r="A67" s="515"/>
      <c r="B67" s="263" t="s">
        <v>509</v>
      </c>
      <c r="C67" s="264">
        <v>45633</v>
      </c>
      <c r="D67" s="11" t="s">
        <v>467</v>
      </c>
      <c r="E67" s="11" t="s">
        <v>479</v>
      </c>
      <c r="F67" s="265" t="s">
        <v>465</v>
      </c>
      <c r="G67" s="266" t="s">
        <v>973</v>
      </c>
    </row>
    <row r="68" spans="1:7" x14ac:dyDescent="0.35">
      <c r="A68" s="515"/>
      <c r="B68" s="263" t="s">
        <v>510</v>
      </c>
      <c r="C68" s="264">
        <v>45633</v>
      </c>
      <c r="D68" s="11" t="s">
        <v>467</v>
      </c>
      <c r="E68" s="11" t="s">
        <v>479</v>
      </c>
      <c r="F68" s="299" t="s">
        <v>465</v>
      </c>
      <c r="G68" s="266" t="s">
        <v>973</v>
      </c>
    </row>
    <row r="69" spans="1:7" x14ac:dyDescent="0.35">
      <c r="A69" s="514" t="s">
        <v>185</v>
      </c>
      <c r="B69" s="291" t="s">
        <v>511</v>
      </c>
      <c r="C69" s="292">
        <v>45640</v>
      </c>
      <c r="D69" s="293" t="s">
        <v>467</v>
      </c>
      <c r="E69" s="293" t="s">
        <v>281</v>
      </c>
      <c r="F69" s="294" t="s">
        <v>465</v>
      </c>
      <c r="G69" s="295" t="s">
        <v>973</v>
      </c>
    </row>
    <row r="70" spans="1:7" x14ac:dyDescent="0.35">
      <c r="A70" s="515"/>
      <c r="B70" s="263" t="s">
        <v>512</v>
      </c>
      <c r="C70" s="264">
        <v>45640</v>
      </c>
      <c r="D70" s="11" t="s">
        <v>467</v>
      </c>
      <c r="E70" s="11" t="s">
        <v>281</v>
      </c>
      <c r="F70" s="265" t="s">
        <v>465</v>
      </c>
      <c r="G70" s="266" t="s">
        <v>973</v>
      </c>
    </row>
    <row r="71" spans="1:7" x14ac:dyDescent="0.35">
      <c r="A71" s="515"/>
      <c r="B71" s="263" t="s">
        <v>513</v>
      </c>
      <c r="C71" s="264">
        <v>45556</v>
      </c>
      <c r="D71" s="11" t="s">
        <v>3</v>
      </c>
      <c r="E71" s="11" t="s">
        <v>93</v>
      </c>
      <c r="F71" s="265" t="s">
        <v>465</v>
      </c>
      <c r="G71" s="266" t="s">
        <v>968</v>
      </c>
    </row>
    <row r="72" spans="1:7" x14ac:dyDescent="0.35">
      <c r="A72" s="515"/>
      <c r="B72" s="263" t="s">
        <v>514</v>
      </c>
      <c r="C72" s="264">
        <v>45556</v>
      </c>
      <c r="D72" s="11" t="s">
        <v>3</v>
      </c>
      <c r="E72" s="11" t="s">
        <v>93</v>
      </c>
      <c r="F72" s="265" t="s">
        <v>465</v>
      </c>
      <c r="G72" s="266" t="s">
        <v>968</v>
      </c>
    </row>
    <row r="73" spans="1:7" x14ac:dyDescent="0.35">
      <c r="A73" s="515"/>
      <c r="B73" s="263" t="s">
        <v>515</v>
      </c>
      <c r="C73" s="264">
        <v>45640</v>
      </c>
      <c r="D73" s="11" t="s">
        <v>44</v>
      </c>
      <c r="E73" s="11" t="s">
        <v>472</v>
      </c>
      <c r="F73" s="265" t="s">
        <v>465</v>
      </c>
      <c r="G73" s="266" t="s">
        <v>973</v>
      </c>
    </row>
    <row r="74" spans="1:7" x14ac:dyDescent="0.35">
      <c r="A74" s="516"/>
      <c r="B74" s="296" t="s">
        <v>516</v>
      </c>
      <c r="C74" s="297">
        <v>45640</v>
      </c>
      <c r="D74" s="298" t="s">
        <v>44</v>
      </c>
      <c r="E74" s="298" t="s">
        <v>472</v>
      </c>
      <c r="F74" s="299" t="s">
        <v>465</v>
      </c>
      <c r="G74" s="300" t="s">
        <v>973</v>
      </c>
    </row>
    <row r="75" spans="1:7" x14ac:dyDescent="0.35">
      <c r="A75" s="515" t="s">
        <v>186</v>
      </c>
      <c r="B75" s="263" t="s">
        <v>517</v>
      </c>
      <c r="C75" s="264">
        <v>45668</v>
      </c>
      <c r="D75" s="11" t="s">
        <v>472</v>
      </c>
      <c r="E75" s="11" t="s">
        <v>3</v>
      </c>
      <c r="F75" s="294" t="s">
        <v>465</v>
      </c>
      <c r="G75" s="266" t="s">
        <v>1002</v>
      </c>
    </row>
    <row r="76" spans="1:7" x14ac:dyDescent="0.35">
      <c r="A76" s="515"/>
      <c r="B76" s="341" t="s">
        <v>518</v>
      </c>
      <c r="C76" s="264">
        <v>45668</v>
      </c>
      <c r="D76" s="11" t="s">
        <v>472</v>
      </c>
      <c r="E76" s="11" t="s">
        <v>3</v>
      </c>
      <c r="F76" s="265" t="s">
        <v>465</v>
      </c>
      <c r="G76" s="266" t="s">
        <v>1002</v>
      </c>
    </row>
    <row r="77" spans="1:7" x14ac:dyDescent="0.35">
      <c r="A77" s="515"/>
      <c r="B77" s="341" t="s">
        <v>519</v>
      </c>
      <c r="C77" s="264">
        <v>45668</v>
      </c>
      <c r="D77" s="11" t="s">
        <v>93</v>
      </c>
      <c r="E77" s="11" t="s">
        <v>467</v>
      </c>
      <c r="F77" s="265" t="s">
        <v>465</v>
      </c>
      <c r="G77" s="266" t="s">
        <v>1005</v>
      </c>
    </row>
    <row r="78" spans="1:7" x14ac:dyDescent="0.35">
      <c r="A78" s="515"/>
      <c r="B78" s="263" t="s">
        <v>520</v>
      </c>
      <c r="C78" s="264">
        <v>45668</v>
      </c>
      <c r="D78" s="11" t="s">
        <v>93</v>
      </c>
      <c r="E78" s="11" t="s">
        <v>467</v>
      </c>
      <c r="F78" s="265" t="s">
        <v>465</v>
      </c>
      <c r="G78" s="266" t="s">
        <v>1005</v>
      </c>
    </row>
    <row r="79" spans="1:7" x14ac:dyDescent="0.35">
      <c r="A79" s="515"/>
      <c r="B79" s="263" t="s">
        <v>521</v>
      </c>
      <c r="C79" s="264">
        <v>45668</v>
      </c>
      <c r="D79" s="11" t="s">
        <v>281</v>
      </c>
      <c r="E79" s="11" t="s">
        <v>479</v>
      </c>
      <c r="F79" s="265" t="s">
        <v>465</v>
      </c>
      <c r="G79" s="266" t="s">
        <v>1014</v>
      </c>
    </row>
    <row r="80" spans="1:7" x14ac:dyDescent="0.35">
      <c r="A80" s="515"/>
      <c r="B80" s="263" t="s">
        <v>522</v>
      </c>
      <c r="C80" s="264">
        <v>45668</v>
      </c>
      <c r="D80" s="11" t="s">
        <v>281</v>
      </c>
      <c r="E80" s="11" t="s">
        <v>479</v>
      </c>
      <c r="F80" s="299" t="s">
        <v>465</v>
      </c>
      <c r="G80" s="266" t="s">
        <v>1014</v>
      </c>
    </row>
    <row r="81" spans="1:7" x14ac:dyDescent="0.35">
      <c r="A81" s="514" t="s">
        <v>187</v>
      </c>
      <c r="B81" s="291" t="s">
        <v>523</v>
      </c>
      <c r="C81" s="292">
        <v>45682</v>
      </c>
      <c r="D81" s="293" t="s">
        <v>479</v>
      </c>
      <c r="E81" s="293" t="s">
        <v>93</v>
      </c>
      <c r="F81" s="294" t="s">
        <v>465</v>
      </c>
      <c r="G81" s="295" t="s">
        <v>1003</v>
      </c>
    </row>
    <row r="82" spans="1:7" x14ac:dyDescent="0.35">
      <c r="A82" s="515"/>
      <c r="B82" s="263" t="s">
        <v>524</v>
      </c>
      <c r="C82" s="264">
        <v>45682</v>
      </c>
      <c r="D82" s="11" t="s">
        <v>479</v>
      </c>
      <c r="E82" s="11" t="s">
        <v>93</v>
      </c>
      <c r="F82" s="265" t="s">
        <v>465</v>
      </c>
      <c r="G82" s="266" t="s">
        <v>1003</v>
      </c>
    </row>
    <row r="83" spans="1:7" x14ac:dyDescent="0.35">
      <c r="A83" s="515"/>
      <c r="B83" s="263" t="s">
        <v>525</v>
      </c>
      <c r="C83" s="264">
        <v>45682</v>
      </c>
      <c r="D83" s="11" t="s">
        <v>467</v>
      </c>
      <c r="E83" s="11" t="s">
        <v>472</v>
      </c>
      <c r="F83" s="265" t="s">
        <v>465</v>
      </c>
      <c r="G83" s="266" t="s">
        <v>1014</v>
      </c>
    </row>
    <row r="84" spans="1:7" x14ac:dyDescent="0.35">
      <c r="A84" s="515"/>
      <c r="B84" s="263" t="s">
        <v>526</v>
      </c>
      <c r="C84" s="264">
        <v>45682</v>
      </c>
      <c r="D84" s="11" t="s">
        <v>467</v>
      </c>
      <c r="E84" s="11" t="s">
        <v>472</v>
      </c>
      <c r="F84" s="265" t="s">
        <v>465</v>
      </c>
      <c r="G84" s="266" t="s">
        <v>1014</v>
      </c>
    </row>
    <row r="85" spans="1:7" x14ac:dyDescent="0.35">
      <c r="A85" s="515"/>
      <c r="B85" s="263" t="s">
        <v>527</v>
      </c>
      <c r="C85" s="264">
        <v>45682</v>
      </c>
      <c r="D85" s="11" t="s">
        <v>3</v>
      </c>
      <c r="E85" s="11" t="s">
        <v>44</v>
      </c>
      <c r="F85" s="265" t="s">
        <v>465</v>
      </c>
      <c r="G85" s="266" t="s">
        <v>1005</v>
      </c>
    </row>
    <row r="86" spans="1:7" x14ac:dyDescent="0.35">
      <c r="A86" s="516"/>
      <c r="B86" s="296" t="s">
        <v>528</v>
      </c>
      <c r="C86" s="297">
        <v>45682</v>
      </c>
      <c r="D86" s="298" t="s">
        <v>3</v>
      </c>
      <c r="E86" s="298" t="s">
        <v>44</v>
      </c>
      <c r="F86" s="299" t="s">
        <v>465</v>
      </c>
      <c r="G86" s="300" t="s">
        <v>1005</v>
      </c>
    </row>
    <row r="87" spans="1:7" x14ac:dyDescent="0.35">
      <c r="A87" s="514" t="s">
        <v>188</v>
      </c>
      <c r="B87" s="263" t="s">
        <v>529</v>
      </c>
      <c r="C87" s="264">
        <v>45696</v>
      </c>
      <c r="D87" s="11" t="s">
        <v>44</v>
      </c>
      <c r="E87" s="11" t="s">
        <v>467</v>
      </c>
      <c r="F87" s="294" t="s">
        <v>465</v>
      </c>
      <c r="G87" s="266" t="s">
        <v>973</v>
      </c>
    </row>
    <row r="88" spans="1:7" x14ac:dyDescent="0.35">
      <c r="A88" s="515"/>
      <c r="B88" s="263" t="s">
        <v>530</v>
      </c>
      <c r="C88" s="264">
        <v>45696</v>
      </c>
      <c r="D88" s="11" t="s">
        <v>44</v>
      </c>
      <c r="E88" s="11" t="s">
        <v>467</v>
      </c>
      <c r="F88" s="265" t="s">
        <v>465</v>
      </c>
      <c r="G88" s="266" t="s">
        <v>973</v>
      </c>
    </row>
    <row r="89" spans="1:7" x14ac:dyDescent="0.35">
      <c r="A89" s="515"/>
      <c r="B89" s="263" t="s">
        <v>531</v>
      </c>
      <c r="C89" s="264">
        <v>45949</v>
      </c>
      <c r="D89" s="11" t="s">
        <v>472</v>
      </c>
      <c r="E89" s="11" t="s">
        <v>479</v>
      </c>
      <c r="F89" s="265" t="s">
        <v>465</v>
      </c>
      <c r="G89" s="266" t="s">
        <v>973</v>
      </c>
    </row>
    <row r="90" spans="1:7" x14ac:dyDescent="0.35">
      <c r="A90" s="515"/>
      <c r="B90" s="263" t="s">
        <v>532</v>
      </c>
      <c r="C90" s="264">
        <v>45949</v>
      </c>
      <c r="D90" s="11" t="s">
        <v>472</v>
      </c>
      <c r="E90" s="11" t="s">
        <v>479</v>
      </c>
      <c r="F90" s="265" t="s">
        <v>465</v>
      </c>
      <c r="G90" s="266" t="s">
        <v>973</v>
      </c>
    </row>
    <row r="91" spans="1:7" x14ac:dyDescent="0.35">
      <c r="A91" s="515"/>
      <c r="B91" s="263" t="s">
        <v>533</v>
      </c>
      <c r="C91" s="264">
        <v>45696</v>
      </c>
      <c r="D91" s="11" t="s">
        <v>93</v>
      </c>
      <c r="E91" s="11" t="s">
        <v>281</v>
      </c>
      <c r="F91" s="265" t="s">
        <v>465</v>
      </c>
      <c r="G91" s="266" t="s">
        <v>1011</v>
      </c>
    </row>
    <row r="92" spans="1:7" x14ac:dyDescent="0.35">
      <c r="A92" s="516"/>
      <c r="B92" s="263" t="s">
        <v>534</v>
      </c>
      <c r="C92" s="264">
        <v>45696</v>
      </c>
      <c r="D92" s="11" t="s">
        <v>93</v>
      </c>
      <c r="E92" s="11" t="s">
        <v>281</v>
      </c>
      <c r="F92" s="299" t="s">
        <v>465</v>
      </c>
      <c r="G92" s="266" t="s">
        <v>1011</v>
      </c>
    </row>
    <row r="93" spans="1:7" x14ac:dyDescent="0.35">
      <c r="A93" s="514" t="s">
        <v>189</v>
      </c>
      <c r="B93" s="291" t="s">
        <v>535</v>
      </c>
      <c r="C93" s="292">
        <v>45724</v>
      </c>
      <c r="D93" s="293" t="s">
        <v>281</v>
      </c>
      <c r="E93" s="293" t="s">
        <v>472</v>
      </c>
      <c r="F93" s="294" t="s">
        <v>465</v>
      </c>
      <c r="G93" s="295" t="s">
        <v>1014</v>
      </c>
    </row>
    <row r="94" spans="1:7" x14ac:dyDescent="0.35">
      <c r="A94" s="515"/>
      <c r="B94" s="263" t="s">
        <v>536</v>
      </c>
      <c r="C94" s="264">
        <v>45724</v>
      </c>
      <c r="D94" s="11" t="s">
        <v>281</v>
      </c>
      <c r="E94" s="11" t="s">
        <v>472</v>
      </c>
      <c r="F94" s="265" t="s">
        <v>465</v>
      </c>
      <c r="G94" s="266" t="s">
        <v>1014</v>
      </c>
    </row>
    <row r="95" spans="1:7" x14ac:dyDescent="0.35">
      <c r="A95" s="515"/>
      <c r="B95" s="263" t="s">
        <v>537</v>
      </c>
      <c r="C95" s="264">
        <v>45724</v>
      </c>
      <c r="D95" s="11" t="s">
        <v>479</v>
      </c>
      <c r="E95" s="11" t="s">
        <v>44</v>
      </c>
      <c r="F95" s="265" t="s">
        <v>465</v>
      </c>
      <c r="G95" s="266" t="s">
        <v>973</v>
      </c>
    </row>
    <row r="96" spans="1:7" x14ac:dyDescent="0.35">
      <c r="A96" s="515"/>
      <c r="B96" s="263" t="s">
        <v>538</v>
      </c>
      <c r="C96" s="264">
        <v>45724</v>
      </c>
      <c r="D96" s="11" t="s">
        <v>479</v>
      </c>
      <c r="E96" s="11" t="s">
        <v>44</v>
      </c>
      <c r="F96" s="265" t="s">
        <v>465</v>
      </c>
      <c r="G96" s="266" t="s">
        <v>973</v>
      </c>
    </row>
    <row r="97" spans="1:11" x14ac:dyDescent="0.35">
      <c r="A97" s="515"/>
      <c r="B97" s="263" t="s">
        <v>539</v>
      </c>
      <c r="C97" s="264">
        <v>45724</v>
      </c>
      <c r="D97" s="11" t="s">
        <v>467</v>
      </c>
      <c r="E97" s="11" t="s">
        <v>3</v>
      </c>
      <c r="F97" s="265" t="s">
        <v>465</v>
      </c>
      <c r="G97" s="266" t="s">
        <v>973</v>
      </c>
    </row>
    <row r="98" spans="1:11" x14ac:dyDescent="0.35">
      <c r="A98" s="516"/>
      <c r="B98" s="296" t="s">
        <v>540</v>
      </c>
      <c r="C98" s="297">
        <v>45724</v>
      </c>
      <c r="D98" s="298" t="s">
        <v>467</v>
      </c>
      <c r="E98" s="298" t="s">
        <v>3</v>
      </c>
      <c r="F98" s="299" t="s">
        <v>465</v>
      </c>
      <c r="G98" s="300" t="s">
        <v>973</v>
      </c>
    </row>
    <row r="99" spans="1:11" x14ac:dyDescent="0.35">
      <c r="A99" s="514" t="s">
        <v>190</v>
      </c>
      <c r="B99" s="263" t="s">
        <v>541</v>
      </c>
      <c r="C99" s="264">
        <v>45738</v>
      </c>
      <c r="D99" s="11" t="s">
        <v>3</v>
      </c>
      <c r="E99" s="11" t="s">
        <v>479</v>
      </c>
      <c r="F99" s="294" t="s">
        <v>465</v>
      </c>
      <c r="G99" s="266" t="s">
        <v>1022</v>
      </c>
    </row>
    <row r="100" spans="1:11" x14ac:dyDescent="0.35">
      <c r="A100" s="515"/>
      <c r="B100" s="341" t="s">
        <v>542</v>
      </c>
      <c r="C100" s="264">
        <v>45738</v>
      </c>
      <c r="D100" s="11" t="s">
        <v>3</v>
      </c>
      <c r="E100" s="11" t="s">
        <v>479</v>
      </c>
      <c r="F100" s="265" t="s">
        <v>465</v>
      </c>
      <c r="G100" s="266" t="s">
        <v>1022</v>
      </c>
    </row>
    <row r="101" spans="1:11" x14ac:dyDescent="0.35">
      <c r="A101" s="515"/>
      <c r="B101" s="341" t="s">
        <v>543</v>
      </c>
      <c r="C101" s="264">
        <v>45738</v>
      </c>
      <c r="D101" s="11" t="s">
        <v>44</v>
      </c>
      <c r="E101" s="11" t="s">
        <v>281</v>
      </c>
      <c r="F101" s="265" t="s">
        <v>465</v>
      </c>
      <c r="G101" s="266" t="s">
        <v>973</v>
      </c>
    </row>
    <row r="102" spans="1:11" x14ac:dyDescent="0.35">
      <c r="A102" s="515"/>
      <c r="B102" s="263" t="s">
        <v>544</v>
      </c>
      <c r="C102" s="264">
        <v>45738</v>
      </c>
      <c r="D102" s="11" t="s">
        <v>44</v>
      </c>
      <c r="E102" s="11" t="s">
        <v>281</v>
      </c>
      <c r="F102" s="265" t="s">
        <v>465</v>
      </c>
      <c r="G102" s="266" t="s">
        <v>973</v>
      </c>
    </row>
    <row r="103" spans="1:11" x14ac:dyDescent="0.35">
      <c r="A103" s="515"/>
      <c r="B103" s="263" t="s">
        <v>545</v>
      </c>
      <c r="C103" s="264">
        <v>45738</v>
      </c>
      <c r="D103" s="11" t="s">
        <v>472</v>
      </c>
      <c r="E103" s="11" t="s">
        <v>93</v>
      </c>
      <c r="F103" s="265" t="s">
        <v>465</v>
      </c>
      <c r="G103" s="266" t="s">
        <v>973</v>
      </c>
    </row>
    <row r="104" spans="1:11" x14ac:dyDescent="0.35">
      <c r="A104" s="516"/>
      <c r="B104" s="263" t="s">
        <v>546</v>
      </c>
      <c r="C104" s="264">
        <v>45738</v>
      </c>
      <c r="D104" s="11" t="s">
        <v>472</v>
      </c>
      <c r="E104" s="11" t="s">
        <v>93</v>
      </c>
      <c r="F104" s="299" t="s">
        <v>465</v>
      </c>
      <c r="G104" s="266" t="s">
        <v>973</v>
      </c>
    </row>
    <row r="105" spans="1:11" x14ac:dyDescent="0.35">
      <c r="A105" s="514" t="s">
        <v>191</v>
      </c>
      <c r="B105" s="291" t="s">
        <v>547</v>
      </c>
      <c r="C105" s="292">
        <v>45752</v>
      </c>
      <c r="D105" s="293" t="s">
        <v>93</v>
      </c>
      <c r="E105" s="293" t="s">
        <v>44</v>
      </c>
      <c r="F105" s="294" t="s">
        <v>465</v>
      </c>
      <c r="G105" s="295" t="s">
        <v>973</v>
      </c>
    </row>
    <row r="106" spans="1:11" x14ac:dyDescent="0.35">
      <c r="A106" s="515"/>
      <c r="B106" s="263" t="s">
        <v>548</v>
      </c>
      <c r="C106" s="264">
        <v>45752</v>
      </c>
      <c r="D106" s="11" t="s">
        <v>93</v>
      </c>
      <c r="E106" s="11" t="s">
        <v>44</v>
      </c>
      <c r="F106" s="265" t="s">
        <v>465</v>
      </c>
      <c r="G106" s="266" t="s">
        <v>973</v>
      </c>
    </row>
    <row r="107" spans="1:11" x14ac:dyDescent="0.35">
      <c r="A107" s="515"/>
      <c r="B107" s="263" t="s">
        <v>549</v>
      </c>
      <c r="C107" s="264">
        <v>45752</v>
      </c>
      <c r="D107" s="11" t="s">
        <v>281</v>
      </c>
      <c r="E107" s="11" t="s">
        <v>3</v>
      </c>
      <c r="F107" s="265" t="s">
        <v>465</v>
      </c>
      <c r="G107" s="266" t="s">
        <v>973</v>
      </c>
    </row>
    <row r="108" spans="1:11" x14ac:dyDescent="0.35">
      <c r="A108" s="515"/>
      <c r="B108" s="263" t="s">
        <v>550</v>
      </c>
      <c r="C108" s="264">
        <v>45752</v>
      </c>
      <c r="D108" s="11" t="s">
        <v>281</v>
      </c>
      <c r="E108" s="11" t="s">
        <v>3</v>
      </c>
      <c r="F108" s="265" t="s">
        <v>465</v>
      </c>
      <c r="G108" s="266" t="s">
        <v>973</v>
      </c>
    </row>
    <row r="109" spans="1:11" x14ac:dyDescent="0.35">
      <c r="A109" s="515"/>
      <c r="B109" s="263" t="s">
        <v>551</v>
      </c>
      <c r="C109" s="264">
        <v>45752</v>
      </c>
      <c r="D109" s="11" t="s">
        <v>479</v>
      </c>
      <c r="E109" s="11" t="s">
        <v>467</v>
      </c>
      <c r="F109" s="265" t="s">
        <v>465</v>
      </c>
      <c r="G109" s="266" t="s">
        <v>973</v>
      </c>
    </row>
    <row r="110" spans="1:11" ht="15" thickBot="1" x14ac:dyDescent="0.4">
      <c r="A110" s="516"/>
      <c r="B110" s="392" t="s">
        <v>552</v>
      </c>
      <c r="C110" s="393">
        <v>45752</v>
      </c>
      <c r="D110" s="391" t="s">
        <v>479</v>
      </c>
      <c r="E110" s="391" t="s">
        <v>467</v>
      </c>
      <c r="F110" s="394" t="s">
        <v>465</v>
      </c>
      <c r="G110" s="395" t="s">
        <v>973</v>
      </c>
    </row>
    <row r="111" spans="1:11" x14ac:dyDescent="0.35">
      <c r="A111" s="518" t="s">
        <v>178</v>
      </c>
      <c r="B111" s="258" t="s">
        <v>553</v>
      </c>
      <c r="C111" s="259">
        <v>45563</v>
      </c>
      <c r="D111" s="260" t="s">
        <v>554</v>
      </c>
      <c r="E111" s="260" t="s">
        <v>66</v>
      </c>
      <c r="F111" s="261" t="s">
        <v>464</v>
      </c>
      <c r="G111" s="262" t="s">
        <v>973</v>
      </c>
    </row>
    <row r="112" spans="1:11" x14ac:dyDescent="0.35">
      <c r="A112" s="515"/>
      <c r="B112" s="263" t="s">
        <v>555</v>
      </c>
      <c r="C112" s="264">
        <v>45563</v>
      </c>
      <c r="D112" s="11" t="s">
        <v>554</v>
      </c>
      <c r="E112" s="11" t="s">
        <v>66</v>
      </c>
      <c r="F112" s="265" t="s">
        <v>464</v>
      </c>
      <c r="G112" s="266" t="s">
        <v>973</v>
      </c>
      <c r="I112" s="517"/>
      <c r="J112" s="517"/>
      <c r="K112" s="7"/>
    </row>
    <row r="113" spans="1:11" x14ac:dyDescent="0.35">
      <c r="A113" s="515"/>
      <c r="B113" s="263" t="s">
        <v>556</v>
      </c>
      <c r="C113" s="264">
        <v>45563</v>
      </c>
      <c r="D113" s="11" t="s">
        <v>2</v>
      </c>
      <c r="E113" s="11" t="s">
        <v>557</v>
      </c>
      <c r="F113" s="265" t="s">
        <v>464</v>
      </c>
      <c r="G113" s="266" t="s">
        <v>968</v>
      </c>
      <c r="I113" s="8"/>
      <c r="J113" s="7"/>
      <c r="K113" s="7"/>
    </row>
    <row r="114" spans="1:11" x14ac:dyDescent="0.35">
      <c r="A114" s="515"/>
      <c r="B114" s="263" t="s">
        <v>558</v>
      </c>
      <c r="C114" s="264">
        <v>45563</v>
      </c>
      <c r="D114" s="11" t="s">
        <v>2</v>
      </c>
      <c r="E114" s="11" t="s">
        <v>557</v>
      </c>
      <c r="F114" s="265" t="s">
        <v>464</v>
      </c>
      <c r="G114" s="266" t="s">
        <v>968</v>
      </c>
      <c r="I114" s="9"/>
      <c r="J114" s="7"/>
      <c r="K114" s="7"/>
    </row>
    <row r="115" spans="1:11" x14ac:dyDescent="0.35">
      <c r="A115" s="515"/>
      <c r="B115" s="263" t="s">
        <v>559</v>
      </c>
      <c r="C115" s="264">
        <v>45563</v>
      </c>
      <c r="D115" s="11" t="s">
        <v>96</v>
      </c>
      <c r="E115" s="11" t="s">
        <v>277</v>
      </c>
      <c r="F115" s="265" t="s">
        <v>464</v>
      </c>
      <c r="G115" s="266" t="s">
        <v>974</v>
      </c>
      <c r="I115" s="10"/>
      <c r="K115" s="7"/>
    </row>
    <row r="116" spans="1:11" x14ac:dyDescent="0.35">
      <c r="A116" s="515"/>
      <c r="B116" s="263" t="s">
        <v>560</v>
      </c>
      <c r="C116" s="264">
        <v>45563</v>
      </c>
      <c r="D116" s="11" t="s">
        <v>96</v>
      </c>
      <c r="E116" s="11" t="s">
        <v>277</v>
      </c>
      <c r="F116" s="265" t="s">
        <v>464</v>
      </c>
      <c r="G116" s="266" t="s">
        <v>974</v>
      </c>
      <c r="I116" s="11"/>
      <c r="K116" s="7"/>
    </row>
    <row r="117" spans="1:11" x14ac:dyDescent="0.35">
      <c r="A117" s="514" t="s">
        <v>179</v>
      </c>
      <c r="B117" s="291" t="s">
        <v>561</v>
      </c>
      <c r="C117" s="292">
        <v>45570</v>
      </c>
      <c r="D117" s="293" t="s">
        <v>66</v>
      </c>
      <c r="E117" s="293" t="s">
        <v>277</v>
      </c>
      <c r="F117" s="294" t="s">
        <v>464</v>
      </c>
      <c r="G117" s="295" t="s">
        <v>1007</v>
      </c>
    </row>
    <row r="118" spans="1:11" x14ac:dyDescent="0.35">
      <c r="A118" s="515"/>
      <c r="B118" s="263" t="s">
        <v>562</v>
      </c>
      <c r="C118" s="264">
        <v>45570</v>
      </c>
      <c r="D118" s="11" t="s">
        <v>66</v>
      </c>
      <c r="E118" s="11" t="s">
        <v>277</v>
      </c>
      <c r="F118" s="265" t="s">
        <v>464</v>
      </c>
      <c r="G118" s="266" t="s">
        <v>1007</v>
      </c>
    </row>
    <row r="119" spans="1:11" x14ac:dyDescent="0.35">
      <c r="A119" s="515"/>
      <c r="B119" s="263" t="s">
        <v>563</v>
      </c>
      <c r="C119" s="264">
        <v>45570</v>
      </c>
      <c r="D119" s="11" t="s">
        <v>557</v>
      </c>
      <c r="E119" s="11" t="s">
        <v>96</v>
      </c>
      <c r="F119" s="265" t="s">
        <v>464</v>
      </c>
      <c r="G119" s="266" t="s">
        <v>1013</v>
      </c>
    </row>
    <row r="120" spans="1:11" x14ac:dyDescent="0.35">
      <c r="A120" s="515"/>
      <c r="B120" s="263" t="s">
        <v>564</v>
      </c>
      <c r="C120" s="264">
        <v>45570</v>
      </c>
      <c r="D120" s="11" t="s">
        <v>557</v>
      </c>
      <c r="E120" s="11" t="s">
        <v>96</v>
      </c>
      <c r="F120" s="265" t="s">
        <v>464</v>
      </c>
      <c r="G120" s="266" t="s">
        <v>1013</v>
      </c>
    </row>
    <row r="121" spans="1:11" x14ac:dyDescent="0.35">
      <c r="A121" s="515"/>
      <c r="B121" s="263" t="s">
        <v>565</v>
      </c>
      <c r="C121" s="264">
        <v>45570</v>
      </c>
      <c r="D121" s="11" t="s">
        <v>554</v>
      </c>
      <c r="E121" s="11" t="s">
        <v>2</v>
      </c>
      <c r="F121" s="265" t="s">
        <v>464</v>
      </c>
      <c r="G121" s="266" t="s">
        <v>1012</v>
      </c>
    </row>
    <row r="122" spans="1:11" x14ac:dyDescent="0.35">
      <c r="A122" s="516"/>
      <c r="B122" s="296" t="s">
        <v>566</v>
      </c>
      <c r="C122" s="297">
        <v>45570</v>
      </c>
      <c r="D122" s="298" t="s">
        <v>554</v>
      </c>
      <c r="E122" s="298" t="s">
        <v>2</v>
      </c>
      <c r="F122" s="299" t="s">
        <v>464</v>
      </c>
      <c r="G122" s="300" t="s">
        <v>1012</v>
      </c>
    </row>
    <row r="123" spans="1:11" x14ac:dyDescent="0.35">
      <c r="A123" s="515" t="s">
        <v>180</v>
      </c>
      <c r="B123" s="263" t="s">
        <v>567</v>
      </c>
      <c r="C123" s="264">
        <v>45584</v>
      </c>
      <c r="D123" s="11" t="s">
        <v>2</v>
      </c>
      <c r="E123" s="11" t="s">
        <v>66</v>
      </c>
      <c r="F123" s="294" t="s">
        <v>464</v>
      </c>
      <c r="G123" s="266" t="s">
        <v>973</v>
      </c>
    </row>
    <row r="124" spans="1:11" x14ac:dyDescent="0.35">
      <c r="A124" s="515"/>
      <c r="B124" s="263" t="s">
        <v>568</v>
      </c>
      <c r="C124" s="264">
        <v>45584</v>
      </c>
      <c r="D124" s="11" t="s">
        <v>2</v>
      </c>
      <c r="E124" s="11" t="s">
        <v>66</v>
      </c>
      <c r="F124" s="265" t="s">
        <v>464</v>
      </c>
      <c r="G124" s="266" t="s">
        <v>973</v>
      </c>
    </row>
    <row r="125" spans="1:11" x14ac:dyDescent="0.35">
      <c r="A125" s="515"/>
      <c r="B125" s="263" t="s">
        <v>569</v>
      </c>
      <c r="C125" s="264">
        <v>45584</v>
      </c>
      <c r="D125" s="11" t="s">
        <v>96</v>
      </c>
      <c r="E125" s="11" t="s">
        <v>554</v>
      </c>
      <c r="F125" s="265" t="s">
        <v>464</v>
      </c>
      <c r="G125" s="266" t="s">
        <v>973</v>
      </c>
    </row>
    <row r="126" spans="1:11" x14ac:dyDescent="0.35">
      <c r="A126" s="515"/>
      <c r="B126" s="263" t="s">
        <v>570</v>
      </c>
      <c r="C126" s="264">
        <v>45584</v>
      </c>
      <c r="D126" s="11" t="s">
        <v>96</v>
      </c>
      <c r="E126" s="11" t="s">
        <v>554</v>
      </c>
      <c r="F126" s="265" t="s">
        <v>464</v>
      </c>
      <c r="G126" s="266" t="s">
        <v>973</v>
      </c>
    </row>
    <row r="127" spans="1:11" x14ac:dyDescent="0.35">
      <c r="A127" s="515"/>
      <c r="B127" s="263" t="s">
        <v>571</v>
      </c>
      <c r="C127" s="264">
        <v>45584</v>
      </c>
      <c r="D127" s="11" t="s">
        <v>277</v>
      </c>
      <c r="E127" s="11" t="s">
        <v>557</v>
      </c>
      <c r="F127" s="265" t="s">
        <v>464</v>
      </c>
      <c r="G127" s="266" t="s">
        <v>973</v>
      </c>
    </row>
    <row r="128" spans="1:11" x14ac:dyDescent="0.35">
      <c r="A128" s="515"/>
      <c r="B128" s="263" t="s">
        <v>572</v>
      </c>
      <c r="C128" s="264">
        <v>45584</v>
      </c>
      <c r="D128" s="11" t="s">
        <v>277</v>
      </c>
      <c r="E128" s="11" t="s">
        <v>557</v>
      </c>
      <c r="F128" s="299" t="s">
        <v>464</v>
      </c>
      <c r="G128" s="266" t="s">
        <v>973</v>
      </c>
    </row>
    <row r="129" spans="1:7" x14ac:dyDescent="0.35">
      <c r="A129" s="514" t="s">
        <v>181</v>
      </c>
      <c r="B129" s="291" t="s">
        <v>573</v>
      </c>
      <c r="C129" s="292">
        <v>45605</v>
      </c>
      <c r="D129" s="293" t="s">
        <v>66</v>
      </c>
      <c r="E129" s="293" t="s">
        <v>557</v>
      </c>
      <c r="F129" s="294" t="s">
        <v>464</v>
      </c>
      <c r="G129" s="295" t="s">
        <v>1011</v>
      </c>
    </row>
    <row r="130" spans="1:7" x14ac:dyDescent="0.35">
      <c r="A130" s="515"/>
      <c r="B130" s="263" t="s">
        <v>574</v>
      </c>
      <c r="C130" s="264">
        <v>45605</v>
      </c>
      <c r="D130" s="11" t="s">
        <v>66</v>
      </c>
      <c r="E130" s="11" t="s">
        <v>557</v>
      </c>
      <c r="F130" s="265" t="s">
        <v>464</v>
      </c>
      <c r="G130" s="266" t="s">
        <v>1011</v>
      </c>
    </row>
    <row r="131" spans="1:7" x14ac:dyDescent="0.35">
      <c r="A131" s="515"/>
      <c r="B131" s="263" t="s">
        <v>575</v>
      </c>
      <c r="C131" s="264">
        <v>45605</v>
      </c>
      <c r="D131" s="11" t="s">
        <v>554</v>
      </c>
      <c r="E131" s="11" t="s">
        <v>277</v>
      </c>
      <c r="F131" s="265" t="s">
        <v>464</v>
      </c>
      <c r="G131" s="266" t="s">
        <v>1022</v>
      </c>
    </row>
    <row r="132" spans="1:7" x14ac:dyDescent="0.35">
      <c r="A132" s="515"/>
      <c r="B132" s="263" t="s">
        <v>576</v>
      </c>
      <c r="C132" s="264">
        <v>45605</v>
      </c>
      <c r="D132" s="11" t="s">
        <v>554</v>
      </c>
      <c r="E132" s="11" t="s">
        <v>277</v>
      </c>
      <c r="F132" s="265" t="s">
        <v>464</v>
      </c>
      <c r="G132" s="266" t="s">
        <v>1022</v>
      </c>
    </row>
    <row r="133" spans="1:7" x14ac:dyDescent="0.35">
      <c r="A133" s="515"/>
      <c r="B133" s="263" t="s">
        <v>577</v>
      </c>
      <c r="C133" s="264">
        <v>45745</v>
      </c>
      <c r="D133" s="11" t="s">
        <v>2</v>
      </c>
      <c r="E133" s="11" t="s">
        <v>96</v>
      </c>
      <c r="F133" s="265" t="s">
        <v>464</v>
      </c>
      <c r="G133" s="266" t="s">
        <v>973</v>
      </c>
    </row>
    <row r="134" spans="1:7" x14ac:dyDescent="0.35">
      <c r="A134" s="516"/>
      <c r="B134" s="296" t="s">
        <v>578</v>
      </c>
      <c r="C134" s="297">
        <v>45745</v>
      </c>
      <c r="D134" s="298" t="s">
        <v>2</v>
      </c>
      <c r="E134" s="298" t="s">
        <v>96</v>
      </c>
      <c r="F134" s="299" t="s">
        <v>464</v>
      </c>
      <c r="G134" s="300" t="s">
        <v>973</v>
      </c>
    </row>
    <row r="135" spans="1:7" x14ac:dyDescent="0.35">
      <c r="A135" s="515" t="s">
        <v>182</v>
      </c>
      <c r="B135" s="263" t="s">
        <v>579</v>
      </c>
      <c r="C135" s="264">
        <v>45619</v>
      </c>
      <c r="D135" s="11" t="s">
        <v>96</v>
      </c>
      <c r="E135" s="11" t="s">
        <v>66</v>
      </c>
      <c r="F135" s="294" t="s">
        <v>464</v>
      </c>
      <c r="G135" s="266" t="s">
        <v>973</v>
      </c>
    </row>
    <row r="136" spans="1:7" x14ac:dyDescent="0.35">
      <c r="A136" s="515"/>
      <c r="B136" s="263" t="s">
        <v>580</v>
      </c>
      <c r="C136" s="264">
        <v>45619</v>
      </c>
      <c r="D136" s="11" t="s">
        <v>96</v>
      </c>
      <c r="E136" s="11" t="s">
        <v>66</v>
      </c>
      <c r="F136" s="265" t="s">
        <v>464</v>
      </c>
      <c r="G136" s="266" t="s">
        <v>973</v>
      </c>
    </row>
    <row r="137" spans="1:7" x14ac:dyDescent="0.35">
      <c r="A137" s="515"/>
      <c r="B137" s="263" t="s">
        <v>581</v>
      </c>
      <c r="C137" s="264">
        <v>45619</v>
      </c>
      <c r="D137" s="11" t="s">
        <v>277</v>
      </c>
      <c r="E137" s="11" t="s">
        <v>2</v>
      </c>
      <c r="F137" s="265" t="s">
        <v>464</v>
      </c>
      <c r="G137" s="266" t="s">
        <v>973</v>
      </c>
    </row>
    <row r="138" spans="1:7" x14ac:dyDescent="0.35">
      <c r="A138" s="515"/>
      <c r="B138" s="263" t="s">
        <v>582</v>
      </c>
      <c r="C138" s="264">
        <v>45619</v>
      </c>
      <c r="D138" s="11" t="s">
        <v>277</v>
      </c>
      <c r="E138" s="11" t="s">
        <v>2</v>
      </c>
      <c r="F138" s="265" t="s">
        <v>464</v>
      </c>
      <c r="G138" s="266" t="s">
        <v>973</v>
      </c>
    </row>
    <row r="139" spans="1:7" x14ac:dyDescent="0.35">
      <c r="A139" s="515"/>
      <c r="B139" s="263" t="s">
        <v>583</v>
      </c>
      <c r="C139" s="264">
        <v>45619</v>
      </c>
      <c r="D139" s="11" t="s">
        <v>557</v>
      </c>
      <c r="E139" s="11" t="s">
        <v>554</v>
      </c>
      <c r="F139" s="265" t="s">
        <v>464</v>
      </c>
      <c r="G139" s="266" t="s">
        <v>973</v>
      </c>
    </row>
    <row r="140" spans="1:7" x14ac:dyDescent="0.35">
      <c r="A140" s="515"/>
      <c r="B140" s="263" t="s">
        <v>584</v>
      </c>
      <c r="C140" s="264">
        <v>45619</v>
      </c>
      <c r="D140" s="11" t="s">
        <v>557</v>
      </c>
      <c r="E140" s="11" t="s">
        <v>554</v>
      </c>
      <c r="F140" s="299" t="s">
        <v>464</v>
      </c>
      <c r="G140" s="266" t="s">
        <v>973</v>
      </c>
    </row>
    <row r="141" spans="1:7" x14ac:dyDescent="0.35">
      <c r="A141" s="514" t="s">
        <v>183</v>
      </c>
      <c r="B141" s="291" t="s">
        <v>585</v>
      </c>
      <c r="C141" s="292">
        <v>45668</v>
      </c>
      <c r="D141" s="293" t="s">
        <v>66</v>
      </c>
      <c r="E141" s="293" t="s">
        <v>554</v>
      </c>
      <c r="F141" s="294" t="s">
        <v>464</v>
      </c>
      <c r="G141" s="295" t="s">
        <v>973</v>
      </c>
    </row>
    <row r="142" spans="1:7" x14ac:dyDescent="0.35">
      <c r="A142" s="515"/>
      <c r="B142" s="263" t="s">
        <v>586</v>
      </c>
      <c r="C142" s="264">
        <v>45668</v>
      </c>
      <c r="D142" s="11" t="s">
        <v>66</v>
      </c>
      <c r="E142" s="11" t="s">
        <v>554</v>
      </c>
      <c r="F142" s="265" t="s">
        <v>464</v>
      </c>
      <c r="G142" s="266" t="s">
        <v>973</v>
      </c>
    </row>
    <row r="143" spans="1:7" x14ac:dyDescent="0.35">
      <c r="A143" s="515"/>
      <c r="B143" s="263" t="s">
        <v>587</v>
      </c>
      <c r="C143" s="264">
        <v>45640</v>
      </c>
      <c r="D143" s="11" t="s">
        <v>557</v>
      </c>
      <c r="E143" s="11" t="s">
        <v>2</v>
      </c>
      <c r="F143" s="265" t="s">
        <v>464</v>
      </c>
      <c r="G143" s="266" t="s">
        <v>973</v>
      </c>
    </row>
    <row r="144" spans="1:7" x14ac:dyDescent="0.35">
      <c r="A144" s="515"/>
      <c r="B144" s="263" t="s">
        <v>588</v>
      </c>
      <c r="C144" s="264">
        <v>45640</v>
      </c>
      <c r="D144" s="11" t="s">
        <v>557</v>
      </c>
      <c r="E144" s="11" t="s">
        <v>2</v>
      </c>
      <c r="F144" s="265" t="s">
        <v>464</v>
      </c>
      <c r="G144" s="266" t="s">
        <v>973</v>
      </c>
    </row>
    <row r="145" spans="1:7" x14ac:dyDescent="0.35">
      <c r="A145" s="515"/>
      <c r="B145" s="263" t="s">
        <v>589</v>
      </c>
      <c r="C145" s="264">
        <v>45640</v>
      </c>
      <c r="D145" s="11" t="s">
        <v>277</v>
      </c>
      <c r="E145" s="11" t="s">
        <v>96</v>
      </c>
      <c r="F145" s="265" t="s">
        <v>464</v>
      </c>
      <c r="G145" s="266" t="s">
        <v>973</v>
      </c>
    </row>
    <row r="146" spans="1:7" x14ac:dyDescent="0.35">
      <c r="A146" s="516"/>
      <c r="B146" s="296" t="s">
        <v>590</v>
      </c>
      <c r="C146" s="297">
        <v>45640</v>
      </c>
      <c r="D146" s="298" t="s">
        <v>277</v>
      </c>
      <c r="E146" s="298" t="s">
        <v>96</v>
      </c>
      <c r="F146" s="299" t="s">
        <v>464</v>
      </c>
      <c r="G146" s="300" t="s">
        <v>973</v>
      </c>
    </row>
    <row r="147" spans="1:7" x14ac:dyDescent="0.35">
      <c r="A147" s="515" t="s">
        <v>184</v>
      </c>
      <c r="B147" s="263" t="s">
        <v>591</v>
      </c>
      <c r="C147" s="264">
        <v>45682</v>
      </c>
      <c r="D147" s="11" t="s">
        <v>277</v>
      </c>
      <c r="E147" s="11" t="s">
        <v>66</v>
      </c>
      <c r="F147" s="294" t="s">
        <v>464</v>
      </c>
      <c r="G147" s="266" t="s">
        <v>973</v>
      </c>
    </row>
    <row r="148" spans="1:7" x14ac:dyDescent="0.35">
      <c r="A148" s="515"/>
      <c r="B148" s="341" t="s">
        <v>592</v>
      </c>
      <c r="C148" s="264">
        <v>45682</v>
      </c>
      <c r="D148" s="11" t="s">
        <v>277</v>
      </c>
      <c r="E148" s="11" t="s">
        <v>66</v>
      </c>
      <c r="F148" s="265" t="s">
        <v>464</v>
      </c>
      <c r="G148" s="266" t="s">
        <v>973</v>
      </c>
    </row>
    <row r="149" spans="1:7" x14ac:dyDescent="0.35">
      <c r="A149" s="515"/>
      <c r="B149" s="341" t="s">
        <v>593</v>
      </c>
      <c r="C149" s="264">
        <v>45682</v>
      </c>
      <c r="D149" s="11" t="s">
        <v>96</v>
      </c>
      <c r="E149" s="11" t="s">
        <v>557</v>
      </c>
      <c r="F149" s="265" t="s">
        <v>464</v>
      </c>
      <c r="G149" s="266" t="s">
        <v>973</v>
      </c>
    </row>
    <row r="150" spans="1:7" x14ac:dyDescent="0.35">
      <c r="A150" s="515"/>
      <c r="B150" s="263" t="s">
        <v>594</v>
      </c>
      <c r="C150" s="264">
        <v>45682</v>
      </c>
      <c r="D150" s="11" t="s">
        <v>96</v>
      </c>
      <c r="E150" s="11" t="s">
        <v>557</v>
      </c>
      <c r="F150" s="265" t="s">
        <v>464</v>
      </c>
      <c r="G150" s="266" t="s">
        <v>973</v>
      </c>
    </row>
    <row r="151" spans="1:7" x14ac:dyDescent="0.35">
      <c r="A151" s="515"/>
      <c r="B151" s="263" t="s">
        <v>595</v>
      </c>
      <c r="C151" s="264">
        <v>45682</v>
      </c>
      <c r="D151" s="11" t="s">
        <v>2</v>
      </c>
      <c r="E151" s="11" t="s">
        <v>554</v>
      </c>
      <c r="F151" s="265" t="s">
        <v>464</v>
      </c>
      <c r="G151" s="266" t="s">
        <v>972</v>
      </c>
    </row>
    <row r="152" spans="1:7" x14ac:dyDescent="0.35">
      <c r="A152" s="515"/>
      <c r="B152" s="263" t="s">
        <v>596</v>
      </c>
      <c r="C152" s="264">
        <v>45682</v>
      </c>
      <c r="D152" s="11" t="s">
        <v>2</v>
      </c>
      <c r="E152" s="11" t="s">
        <v>554</v>
      </c>
      <c r="F152" s="299" t="s">
        <v>464</v>
      </c>
      <c r="G152" s="266" t="s">
        <v>972</v>
      </c>
    </row>
    <row r="153" spans="1:7" x14ac:dyDescent="0.35">
      <c r="A153" s="514" t="s">
        <v>185</v>
      </c>
      <c r="B153" s="291" t="s">
        <v>597</v>
      </c>
      <c r="C153" s="292">
        <v>45696</v>
      </c>
      <c r="D153" s="293" t="s">
        <v>66</v>
      </c>
      <c r="E153" s="293" t="s">
        <v>2</v>
      </c>
      <c r="F153" s="294" t="s">
        <v>464</v>
      </c>
      <c r="G153" s="295" t="s">
        <v>973</v>
      </c>
    </row>
    <row r="154" spans="1:7" x14ac:dyDescent="0.35">
      <c r="A154" s="515"/>
      <c r="B154" s="263" t="s">
        <v>598</v>
      </c>
      <c r="C154" s="264">
        <v>45696</v>
      </c>
      <c r="D154" s="11" t="s">
        <v>66</v>
      </c>
      <c r="E154" s="11" t="s">
        <v>2</v>
      </c>
      <c r="F154" s="265" t="s">
        <v>464</v>
      </c>
      <c r="G154" s="266" t="s">
        <v>973</v>
      </c>
    </row>
    <row r="155" spans="1:7" x14ac:dyDescent="0.35">
      <c r="A155" s="515"/>
      <c r="B155" s="263" t="s">
        <v>599</v>
      </c>
      <c r="C155" s="372">
        <v>45696</v>
      </c>
      <c r="D155" s="11" t="s">
        <v>554</v>
      </c>
      <c r="E155" s="11" t="s">
        <v>96</v>
      </c>
      <c r="F155" s="265" t="s">
        <v>464</v>
      </c>
      <c r="G155" s="266" t="s">
        <v>973</v>
      </c>
    </row>
    <row r="156" spans="1:7" x14ac:dyDescent="0.35">
      <c r="A156" s="515"/>
      <c r="B156" s="263" t="s">
        <v>600</v>
      </c>
      <c r="C156" s="264">
        <v>45696</v>
      </c>
      <c r="D156" s="11" t="s">
        <v>554</v>
      </c>
      <c r="E156" s="11" t="s">
        <v>96</v>
      </c>
      <c r="F156" s="265" t="s">
        <v>464</v>
      </c>
      <c r="G156" s="266" t="s">
        <v>973</v>
      </c>
    </row>
    <row r="157" spans="1:7" x14ac:dyDescent="0.35">
      <c r="A157" s="515"/>
      <c r="B157" s="263" t="s">
        <v>601</v>
      </c>
      <c r="C157" s="264">
        <v>45696</v>
      </c>
      <c r="D157" s="11" t="s">
        <v>557</v>
      </c>
      <c r="E157" s="11" t="s">
        <v>277</v>
      </c>
      <c r="F157" s="265" t="s">
        <v>464</v>
      </c>
      <c r="G157" s="266" t="s">
        <v>973</v>
      </c>
    </row>
    <row r="158" spans="1:7" x14ac:dyDescent="0.35">
      <c r="A158" s="516"/>
      <c r="B158" s="296" t="s">
        <v>602</v>
      </c>
      <c r="C158" s="297">
        <v>45696</v>
      </c>
      <c r="D158" s="298" t="s">
        <v>557</v>
      </c>
      <c r="E158" s="298" t="s">
        <v>277</v>
      </c>
      <c r="F158" s="299" t="s">
        <v>464</v>
      </c>
      <c r="G158" s="300" t="s">
        <v>973</v>
      </c>
    </row>
    <row r="159" spans="1:7" x14ac:dyDescent="0.35">
      <c r="A159" s="515" t="s">
        <v>186</v>
      </c>
      <c r="B159" s="263" t="s">
        <v>603</v>
      </c>
      <c r="C159" s="264">
        <v>45724</v>
      </c>
      <c r="D159" s="11" t="s">
        <v>557</v>
      </c>
      <c r="E159" s="11" t="s">
        <v>66</v>
      </c>
      <c r="F159" s="294" t="s">
        <v>464</v>
      </c>
      <c r="G159" s="266" t="s">
        <v>1005</v>
      </c>
    </row>
    <row r="160" spans="1:7" x14ac:dyDescent="0.35">
      <c r="A160" s="515"/>
      <c r="B160" s="341" t="s">
        <v>604</v>
      </c>
      <c r="C160" s="264">
        <v>45724</v>
      </c>
      <c r="D160" s="11" t="s">
        <v>557</v>
      </c>
      <c r="E160" s="11" t="s">
        <v>66</v>
      </c>
      <c r="F160" s="265" t="s">
        <v>464</v>
      </c>
      <c r="G160" s="266" t="s">
        <v>1005</v>
      </c>
    </row>
    <row r="161" spans="1:10" x14ac:dyDescent="0.35">
      <c r="A161" s="515"/>
      <c r="B161" s="341" t="s">
        <v>605</v>
      </c>
      <c r="C161" s="264">
        <v>45724</v>
      </c>
      <c r="D161" s="11" t="s">
        <v>277</v>
      </c>
      <c r="E161" s="11" t="s">
        <v>554</v>
      </c>
      <c r="F161" s="265" t="s">
        <v>464</v>
      </c>
      <c r="G161" s="266" t="s">
        <v>973</v>
      </c>
    </row>
    <row r="162" spans="1:10" x14ac:dyDescent="0.35">
      <c r="A162" s="515"/>
      <c r="B162" s="263" t="s">
        <v>606</v>
      </c>
      <c r="C162" s="264">
        <v>45724</v>
      </c>
      <c r="D162" s="11" t="s">
        <v>277</v>
      </c>
      <c r="E162" s="11" t="s">
        <v>554</v>
      </c>
      <c r="F162" s="265" t="s">
        <v>464</v>
      </c>
      <c r="G162" s="266" t="s">
        <v>973</v>
      </c>
    </row>
    <row r="163" spans="1:10" x14ac:dyDescent="0.35">
      <c r="A163" s="515"/>
      <c r="B163" s="263" t="s">
        <v>607</v>
      </c>
      <c r="C163" s="264">
        <v>45605</v>
      </c>
      <c r="D163" s="11" t="s">
        <v>96</v>
      </c>
      <c r="E163" s="11" t="s">
        <v>2</v>
      </c>
      <c r="F163" s="265" t="s">
        <v>464</v>
      </c>
      <c r="G163" s="266" t="s">
        <v>1000</v>
      </c>
    </row>
    <row r="164" spans="1:10" x14ac:dyDescent="0.35">
      <c r="A164" s="515"/>
      <c r="B164" s="263" t="s">
        <v>608</v>
      </c>
      <c r="C164" s="264">
        <v>45605</v>
      </c>
      <c r="D164" s="11" t="s">
        <v>96</v>
      </c>
      <c r="E164" s="11" t="s">
        <v>2</v>
      </c>
      <c r="F164" s="299" t="s">
        <v>464</v>
      </c>
      <c r="G164" s="266" t="s">
        <v>1000</v>
      </c>
    </row>
    <row r="165" spans="1:10" x14ac:dyDescent="0.35">
      <c r="A165" s="514" t="s">
        <v>187</v>
      </c>
      <c r="B165" s="291" t="s">
        <v>609</v>
      </c>
      <c r="C165" s="292">
        <v>45752</v>
      </c>
      <c r="D165" s="293" t="s">
        <v>66</v>
      </c>
      <c r="E165" s="293" t="s">
        <v>96</v>
      </c>
      <c r="F165" s="294" t="s">
        <v>464</v>
      </c>
      <c r="G165" s="295" t="s">
        <v>1002</v>
      </c>
    </row>
    <row r="166" spans="1:10" x14ac:dyDescent="0.35">
      <c r="A166" s="515"/>
      <c r="B166" s="263" t="s">
        <v>610</v>
      </c>
      <c r="C166" s="264">
        <v>45752</v>
      </c>
      <c r="D166" s="11" t="s">
        <v>66</v>
      </c>
      <c r="E166" s="11" t="s">
        <v>96</v>
      </c>
      <c r="F166" s="265" t="s">
        <v>464</v>
      </c>
      <c r="G166" s="266" t="s">
        <v>1002</v>
      </c>
    </row>
    <row r="167" spans="1:10" x14ac:dyDescent="0.35">
      <c r="A167" s="515"/>
      <c r="B167" s="263" t="s">
        <v>611</v>
      </c>
      <c r="C167" s="264">
        <v>45752</v>
      </c>
      <c r="D167" s="11" t="s">
        <v>2</v>
      </c>
      <c r="E167" s="11" t="s">
        <v>277</v>
      </c>
      <c r="F167" s="265" t="s">
        <v>464</v>
      </c>
      <c r="G167" s="266" t="s">
        <v>973</v>
      </c>
    </row>
    <row r="168" spans="1:10" x14ac:dyDescent="0.35">
      <c r="A168" s="515"/>
      <c r="B168" s="263" t="s">
        <v>612</v>
      </c>
      <c r="C168" s="264">
        <v>45752</v>
      </c>
      <c r="D168" s="11" t="s">
        <v>2</v>
      </c>
      <c r="E168" s="11" t="s">
        <v>277</v>
      </c>
      <c r="F168" s="265" t="s">
        <v>464</v>
      </c>
      <c r="G168" s="266" t="s">
        <v>973</v>
      </c>
    </row>
    <row r="169" spans="1:10" x14ac:dyDescent="0.35">
      <c r="A169" s="515"/>
      <c r="B169" s="263" t="s">
        <v>613</v>
      </c>
      <c r="C169" s="264">
        <v>45738</v>
      </c>
      <c r="D169" s="11" t="s">
        <v>554</v>
      </c>
      <c r="E169" s="11" t="s">
        <v>557</v>
      </c>
      <c r="F169" s="265" t="s">
        <v>464</v>
      </c>
      <c r="G169" s="266" t="s">
        <v>973</v>
      </c>
    </row>
    <row r="170" spans="1:10" ht="15" thickBot="1" x14ac:dyDescent="0.4">
      <c r="A170" s="534"/>
      <c r="B170" s="392" t="s">
        <v>614</v>
      </c>
      <c r="C170" s="393">
        <v>45738</v>
      </c>
      <c r="D170" s="391" t="s">
        <v>554</v>
      </c>
      <c r="E170" s="391" t="s">
        <v>557</v>
      </c>
      <c r="F170" s="394" t="s">
        <v>464</v>
      </c>
      <c r="G170" s="395" t="s">
        <v>973</v>
      </c>
    </row>
    <row r="171" spans="1:10" x14ac:dyDescent="0.35">
      <c r="A171" s="7"/>
      <c r="B171" s="162"/>
      <c r="C171" s="17"/>
      <c r="D171" s="7"/>
      <c r="E171" s="7"/>
      <c r="F171" s="17"/>
      <c r="G171" s="17"/>
      <c r="H171" s="7"/>
      <c r="I171" s="7"/>
      <c r="J171" s="7"/>
    </row>
    <row r="172" spans="1:10" x14ac:dyDescent="0.35">
      <c r="A172" s="413" t="s">
        <v>1618</v>
      </c>
      <c r="B172" s="162"/>
      <c r="C172" s="17"/>
      <c r="D172" s="7"/>
      <c r="E172" s="7"/>
      <c r="F172" s="17"/>
      <c r="G172" s="17"/>
      <c r="H172" s="7"/>
      <c r="I172" s="7"/>
      <c r="J172" s="7"/>
    </row>
    <row r="173" spans="1:10" x14ac:dyDescent="0.35">
      <c r="A173" s="7"/>
      <c r="B173" s="162"/>
      <c r="C173" s="17"/>
      <c r="D173" s="7"/>
      <c r="E173" s="7"/>
      <c r="F173" s="17"/>
      <c r="G173" s="17"/>
      <c r="H173" s="7"/>
      <c r="I173" s="7"/>
      <c r="J173" s="7"/>
    </row>
    <row r="174" spans="1:10" x14ac:dyDescent="0.35">
      <c r="A174" s="7"/>
      <c r="B174" s="162"/>
      <c r="C174" s="17"/>
      <c r="D174" s="7"/>
      <c r="E174" s="7"/>
      <c r="F174" s="17"/>
      <c r="G174" s="17"/>
      <c r="H174" s="7"/>
      <c r="I174" s="7"/>
      <c r="J174" s="7"/>
    </row>
    <row r="175" spans="1:10" x14ac:dyDescent="0.35">
      <c r="A175" s="7"/>
      <c r="B175" s="162"/>
      <c r="C175" s="17"/>
      <c r="D175" s="7"/>
      <c r="E175" s="7"/>
      <c r="F175" s="17"/>
      <c r="G175" s="17"/>
      <c r="H175" s="7"/>
      <c r="I175" s="7"/>
      <c r="J175" s="7"/>
    </row>
    <row r="176" spans="1:10" x14ac:dyDescent="0.35">
      <c r="A176" s="7"/>
      <c r="B176" s="162"/>
      <c r="C176" s="17"/>
      <c r="D176" s="7"/>
      <c r="E176" s="7"/>
      <c r="F176" s="17"/>
      <c r="G176" s="17"/>
      <c r="H176" s="7"/>
      <c r="I176" s="7"/>
      <c r="J176" s="7"/>
    </row>
    <row r="177" spans="1:10" x14ac:dyDescent="0.35">
      <c r="A177" s="7"/>
      <c r="B177" s="162"/>
      <c r="C177" s="17"/>
      <c r="D177" s="7"/>
      <c r="E177" s="7"/>
      <c r="F177" s="17"/>
      <c r="G177" s="17"/>
      <c r="H177" s="7"/>
      <c r="I177" s="7"/>
      <c r="J177" s="7"/>
    </row>
    <row r="178" spans="1:10" x14ac:dyDescent="0.35">
      <c r="A178" s="7"/>
      <c r="B178" s="162"/>
      <c r="C178" s="17"/>
      <c r="D178" s="7"/>
      <c r="E178" s="7"/>
      <c r="F178" s="17"/>
      <c r="G178" s="17"/>
      <c r="H178" s="7"/>
      <c r="I178" s="7"/>
      <c r="J178" s="7"/>
    </row>
    <row r="179" spans="1:10" x14ac:dyDescent="0.35">
      <c r="A179" s="7"/>
      <c r="B179" s="162"/>
      <c r="C179" s="17"/>
      <c r="D179" s="7"/>
      <c r="E179" s="7"/>
      <c r="F179" s="17"/>
      <c r="G179" s="17"/>
      <c r="H179" s="7"/>
      <c r="I179" s="7"/>
      <c r="J179" s="7"/>
    </row>
    <row r="180" spans="1:10" x14ac:dyDescent="0.35">
      <c r="A180" s="7"/>
      <c r="B180" s="162"/>
      <c r="C180" s="17"/>
      <c r="D180" s="7"/>
      <c r="E180" s="7"/>
      <c r="F180" s="17"/>
      <c r="G180" s="17"/>
      <c r="H180" s="7"/>
      <c r="I180" s="7"/>
      <c r="J180" s="7"/>
    </row>
    <row r="181" spans="1:10" x14ac:dyDescent="0.35">
      <c r="A181" s="7"/>
      <c r="B181" s="162"/>
      <c r="C181" s="17"/>
      <c r="D181" s="7"/>
      <c r="E181" s="7"/>
      <c r="F181" s="17"/>
      <c r="G181" s="17"/>
      <c r="H181" s="7"/>
      <c r="I181" s="7"/>
      <c r="J181" s="7"/>
    </row>
    <row r="182" spans="1:10" x14ac:dyDescent="0.35">
      <c r="A182" s="7"/>
      <c r="B182" s="162"/>
      <c r="C182" s="17"/>
      <c r="D182" s="7"/>
      <c r="E182" s="7"/>
      <c r="F182" s="17"/>
      <c r="G182" s="17"/>
      <c r="H182" s="7"/>
      <c r="I182" s="7"/>
      <c r="J182" s="7"/>
    </row>
    <row r="183" spans="1:10" x14ac:dyDescent="0.35">
      <c r="A183" s="7"/>
      <c r="B183" s="162"/>
      <c r="C183" s="17"/>
      <c r="D183" s="7"/>
      <c r="E183" s="7"/>
      <c r="F183" s="17"/>
      <c r="G183" s="17"/>
      <c r="H183" s="7"/>
      <c r="I183" s="7"/>
      <c r="J183" s="7"/>
    </row>
    <row r="184" spans="1:10" x14ac:dyDescent="0.35">
      <c r="A184" s="7"/>
      <c r="B184" s="162"/>
      <c r="C184" s="17"/>
      <c r="D184" s="7"/>
      <c r="E184" s="7"/>
      <c r="F184" s="17"/>
      <c r="G184" s="17"/>
      <c r="H184" s="7"/>
      <c r="I184" s="7"/>
      <c r="J184" s="7"/>
    </row>
    <row r="185" spans="1:10" x14ac:dyDescent="0.35">
      <c r="A185" s="7"/>
      <c r="B185" s="162"/>
      <c r="C185" s="17"/>
      <c r="D185" s="7"/>
      <c r="E185" s="7"/>
      <c r="F185" s="17"/>
      <c r="G185" s="17"/>
      <c r="H185" s="7"/>
      <c r="I185" s="7"/>
      <c r="J185" s="7"/>
    </row>
    <row r="186" spans="1:10" x14ac:dyDescent="0.35">
      <c r="A186" s="7"/>
      <c r="B186" s="162"/>
      <c r="C186" s="17"/>
      <c r="D186" s="7"/>
      <c r="E186" s="7"/>
      <c r="F186" s="17"/>
      <c r="G186" s="17"/>
      <c r="H186" s="7"/>
      <c r="I186" s="7"/>
      <c r="J186" s="7"/>
    </row>
    <row r="187" spans="1:10" x14ac:dyDescent="0.35">
      <c r="A187" s="7"/>
      <c r="B187" s="162"/>
      <c r="C187" s="17"/>
      <c r="D187" s="7"/>
      <c r="E187" s="7"/>
      <c r="F187" s="17"/>
      <c r="G187" s="17"/>
      <c r="H187" s="7"/>
      <c r="I187" s="7"/>
      <c r="J187" s="7"/>
    </row>
    <row r="188" spans="1:10" x14ac:dyDescent="0.35">
      <c r="A188" s="7"/>
      <c r="B188" s="162"/>
      <c r="C188" s="17"/>
      <c r="D188" s="7"/>
      <c r="E188" s="7"/>
      <c r="F188" s="17"/>
      <c r="G188" s="17"/>
      <c r="H188" s="7"/>
      <c r="I188" s="7"/>
      <c r="J188" s="7"/>
    </row>
    <row r="189" spans="1:10" x14ac:dyDescent="0.35">
      <c r="A189" s="7"/>
      <c r="B189" s="162"/>
      <c r="C189" s="17"/>
      <c r="D189" s="7"/>
      <c r="E189" s="7"/>
      <c r="F189" s="17"/>
      <c r="G189" s="17"/>
      <c r="H189" s="7"/>
      <c r="I189" s="7"/>
      <c r="J189" s="7"/>
    </row>
    <row r="190" spans="1:10" x14ac:dyDescent="0.35">
      <c r="A190" s="7"/>
      <c r="B190" s="162"/>
      <c r="C190" s="17"/>
      <c r="D190" s="7"/>
      <c r="E190" s="7"/>
      <c r="F190" s="17"/>
      <c r="G190" s="17"/>
      <c r="H190" s="7"/>
      <c r="I190" s="7"/>
      <c r="J190" s="7"/>
    </row>
    <row r="191" spans="1:10" x14ac:dyDescent="0.35">
      <c r="A191" s="7"/>
      <c r="B191" s="162"/>
      <c r="C191" s="17"/>
      <c r="D191" s="7"/>
      <c r="E191" s="7"/>
      <c r="F191" s="17"/>
      <c r="G191" s="17"/>
      <c r="H191" s="7"/>
      <c r="I191" s="7"/>
      <c r="J191" s="7"/>
    </row>
    <row r="192" spans="1:10" x14ac:dyDescent="0.35">
      <c r="A192" s="7"/>
      <c r="B192" s="162"/>
      <c r="C192" s="17"/>
      <c r="D192" s="7"/>
      <c r="E192" s="7"/>
      <c r="F192" s="17"/>
      <c r="G192" s="17"/>
      <c r="H192" s="7"/>
      <c r="I192" s="7"/>
      <c r="J192" s="7"/>
    </row>
    <row r="193" spans="1:10" x14ac:dyDescent="0.35">
      <c r="A193" s="7"/>
      <c r="B193" s="162"/>
      <c r="C193" s="17"/>
      <c r="D193" s="7"/>
      <c r="E193" s="7"/>
      <c r="F193" s="17"/>
      <c r="G193" s="17"/>
      <c r="H193" s="7"/>
      <c r="I193" s="7"/>
      <c r="J193" s="7"/>
    </row>
    <row r="194" spans="1:10" x14ac:dyDescent="0.35">
      <c r="A194" s="7" t="s">
        <v>1619</v>
      </c>
      <c r="B194" s="162"/>
      <c r="C194" s="17"/>
      <c r="D194" s="7"/>
      <c r="E194" s="7"/>
      <c r="F194" s="17"/>
      <c r="G194" s="17"/>
      <c r="H194" s="7"/>
      <c r="I194" s="7"/>
      <c r="J194" s="7"/>
    </row>
    <row r="195" spans="1:10" x14ac:dyDescent="0.35">
      <c r="A195" s="7"/>
      <c r="B195" s="162"/>
      <c r="C195" s="17"/>
      <c r="D195" s="7"/>
      <c r="E195" s="7"/>
      <c r="F195" s="17"/>
      <c r="G195" s="17"/>
      <c r="H195" s="7"/>
      <c r="I195" s="7"/>
      <c r="J195" s="7"/>
    </row>
    <row r="196" spans="1:10" x14ac:dyDescent="0.35">
      <c r="A196" s="7"/>
      <c r="B196" s="162"/>
      <c r="C196" s="17"/>
      <c r="D196" s="7"/>
      <c r="E196" s="7"/>
      <c r="F196" s="17"/>
      <c r="G196" s="17"/>
      <c r="H196" s="7"/>
      <c r="I196" s="7"/>
      <c r="J196" s="7"/>
    </row>
    <row r="197" spans="1:10" x14ac:dyDescent="0.35">
      <c r="A197" s="7"/>
      <c r="B197" s="162"/>
      <c r="C197" s="17"/>
      <c r="D197" s="7"/>
      <c r="E197" s="7"/>
      <c r="F197" s="17"/>
      <c r="G197" s="17"/>
      <c r="H197" s="7"/>
      <c r="I197" s="7"/>
      <c r="J197" s="7"/>
    </row>
    <row r="198" spans="1:10" x14ac:dyDescent="0.35">
      <c r="A198" s="7"/>
      <c r="B198" s="162"/>
      <c r="C198" s="17"/>
      <c r="D198" s="7"/>
      <c r="E198" s="7"/>
      <c r="F198" s="17"/>
      <c r="G198" s="17"/>
      <c r="H198" s="7"/>
      <c r="I198" s="7"/>
      <c r="J198" s="7"/>
    </row>
    <row r="199" spans="1:10" x14ac:dyDescent="0.35">
      <c r="A199" s="7"/>
      <c r="B199" s="162"/>
      <c r="C199" s="17"/>
      <c r="D199" s="7"/>
      <c r="E199" s="7"/>
      <c r="F199" s="17"/>
      <c r="G199" s="17"/>
      <c r="H199" s="7"/>
      <c r="I199" s="7"/>
      <c r="J199" s="7"/>
    </row>
    <row r="200" spans="1:10" x14ac:dyDescent="0.35">
      <c r="A200" s="7"/>
      <c r="B200" s="162"/>
      <c r="C200" s="17"/>
      <c r="D200" s="7"/>
      <c r="E200" s="7"/>
      <c r="F200" s="17"/>
      <c r="G200" s="17"/>
      <c r="H200" s="7"/>
      <c r="I200" s="7"/>
      <c r="J200" s="7"/>
    </row>
    <row r="201" spans="1:10" x14ac:dyDescent="0.35">
      <c r="A201" s="7"/>
      <c r="B201" s="162"/>
      <c r="C201" s="17"/>
      <c r="D201" s="7"/>
      <c r="E201" s="7"/>
      <c r="F201" s="17"/>
      <c r="G201" s="17"/>
      <c r="H201" s="7"/>
      <c r="I201" s="7"/>
      <c r="J201" s="7"/>
    </row>
    <row r="202" spans="1:10" x14ac:dyDescent="0.35">
      <c r="A202" s="7"/>
      <c r="B202" s="162"/>
      <c r="C202" s="17"/>
      <c r="D202" s="7"/>
      <c r="E202" s="7"/>
      <c r="F202" s="17"/>
      <c r="G202" s="17"/>
      <c r="H202" s="7"/>
      <c r="I202" s="7"/>
      <c r="J202" s="7"/>
    </row>
    <row r="203" spans="1:10" x14ac:dyDescent="0.35">
      <c r="A203" s="7"/>
      <c r="B203" s="162"/>
      <c r="C203" s="17"/>
      <c r="D203" s="7"/>
      <c r="E203" s="7"/>
      <c r="F203" s="17"/>
      <c r="G203" s="17"/>
      <c r="H203" s="7"/>
      <c r="I203" s="7"/>
      <c r="J203" s="7"/>
    </row>
    <row r="204" spans="1:10" x14ac:dyDescent="0.35">
      <c r="A204" s="7"/>
      <c r="B204" s="162"/>
      <c r="C204" s="17"/>
      <c r="D204" s="7"/>
      <c r="E204" s="7"/>
      <c r="F204" s="17"/>
      <c r="G204" s="17"/>
      <c r="H204" s="7"/>
      <c r="I204" s="7"/>
      <c r="J204" s="7"/>
    </row>
    <row r="205" spans="1:10" x14ac:dyDescent="0.35">
      <c r="A205" s="7"/>
      <c r="B205" s="162"/>
      <c r="C205" s="17"/>
      <c r="D205" s="7"/>
      <c r="E205" s="7"/>
      <c r="F205" s="17"/>
      <c r="G205" s="17"/>
      <c r="H205" s="7"/>
      <c r="I205" s="7"/>
      <c r="J205" s="7"/>
    </row>
    <row r="206" spans="1:10" x14ac:dyDescent="0.35">
      <c r="A206" s="7"/>
      <c r="B206" s="162"/>
      <c r="C206" s="17"/>
      <c r="D206" s="7"/>
      <c r="E206" s="7"/>
      <c r="F206" s="17"/>
      <c r="G206" s="17"/>
      <c r="H206" s="7"/>
      <c r="I206" s="7"/>
      <c r="J206" s="7"/>
    </row>
    <row r="207" spans="1:10" x14ac:dyDescent="0.35">
      <c r="A207" s="7"/>
      <c r="B207" s="162"/>
      <c r="C207" s="17"/>
      <c r="D207" s="7"/>
      <c r="E207" s="7"/>
      <c r="F207" s="17"/>
      <c r="G207" s="17"/>
      <c r="H207" s="7"/>
      <c r="I207" s="7"/>
      <c r="J207" s="7"/>
    </row>
    <row r="208" spans="1:10" x14ac:dyDescent="0.35">
      <c r="A208" s="7"/>
      <c r="B208" s="162"/>
      <c r="C208" s="17"/>
      <c r="D208" s="7"/>
      <c r="E208" s="7"/>
      <c r="F208" s="17"/>
      <c r="G208" s="17"/>
      <c r="H208" s="7"/>
      <c r="I208" s="7"/>
      <c r="J208" s="7"/>
    </row>
    <row r="209" spans="1:10" x14ac:dyDescent="0.35">
      <c r="A209" s="7"/>
      <c r="B209" s="162"/>
      <c r="C209" s="17"/>
      <c r="D209" s="7"/>
      <c r="E209" s="7"/>
      <c r="F209" s="17"/>
      <c r="G209" s="17"/>
      <c r="H209" s="7"/>
      <c r="I209" s="7"/>
      <c r="J209" s="7"/>
    </row>
    <row r="210" spans="1:10" x14ac:dyDescent="0.35">
      <c r="A210" s="7"/>
      <c r="B210" s="162"/>
      <c r="C210" s="17"/>
      <c r="D210" s="7"/>
      <c r="E210" s="7"/>
      <c r="F210" s="17"/>
      <c r="G210" s="17"/>
      <c r="H210" s="7"/>
      <c r="I210" s="7"/>
      <c r="J210" s="7"/>
    </row>
    <row r="211" spans="1:10" x14ac:dyDescent="0.35">
      <c r="A211" s="7"/>
      <c r="B211" s="162"/>
      <c r="C211" s="17"/>
      <c r="D211" s="7"/>
      <c r="E211" s="7"/>
      <c r="F211" s="17"/>
      <c r="G211" s="17"/>
      <c r="H211" s="7"/>
      <c r="I211" s="7"/>
      <c r="J211" s="7"/>
    </row>
    <row r="212" spans="1:10" x14ac:dyDescent="0.35">
      <c r="A212" s="7"/>
      <c r="B212" s="162"/>
      <c r="C212" s="17"/>
      <c r="D212" s="7"/>
      <c r="E212" s="7"/>
      <c r="F212" s="17"/>
      <c r="G212" s="17"/>
      <c r="H212" s="7"/>
      <c r="I212" s="7"/>
      <c r="J212" s="7"/>
    </row>
    <row r="213" spans="1:10" x14ac:dyDescent="0.35">
      <c r="A213" s="7"/>
      <c r="B213" s="162"/>
      <c r="C213" s="17"/>
      <c r="D213" s="7"/>
      <c r="E213" s="7"/>
      <c r="F213" s="17"/>
      <c r="G213" s="17"/>
      <c r="H213" s="7"/>
      <c r="I213" s="7"/>
      <c r="J213" s="7"/>
    </row>
    <row r="214" spans="1:10" x14ac:dyDescent="0.35">
      <c r="A214" s="7"/>
      <c r="B214" s="162"/>
      <c r="C214" s="17"/>
      <c r="D214" s="7"/>
      <c r="E214" s="7"/>
      <c r="F214" s="17"/>
      <c r="G214" s="17"/>
      <c r="H214" s="7"/>
      <c r="I214" s="7"/>
      <c r="J214" s="7"/>
    </row>
    <row r="215" spans="1:10" x14ac:dyDescent="0.35">
      <c r="A215" s="7"/>
      <c r="B215" s="162"/>
      <c r="C215" s="17"/>
      <c r="D215" s="7"/>
      <c r="E215" s="7"/>
      <c r="F215" s="17"/>
      <c r="G215" s="17"/>
      <c r="H215" s="7"/>
      <c r="I215" s="7"/>
      <c r="J215" s="7"/>
    </row>
    <row r="216" spans="1:10" x14ac:dyDescent="0.35">
      <c r="A216" s="7"/>
      <c r="B216" s="162"/>
      <c r="C216" s="17"/>
      <c r="D216" s="7"/>
      <c r="E216" s="7"/>
      <c r="F216" s="17"/>
      <c r="G216" s="17"/>
      <c r="H216" s="7"/>
      <c r="I216" s="7"/>
      <c r="J216" s="7"/>
    </row>
    <row r="217" spans="1:10" x14ac:dyDescent="0.35">
      <c r="A217" s="7"/>
      <c r="B217" s="162"/>
      <c r="C217" s="17"/>
      <c r="D217" s="7"/>
      <c r="E217" s="7"/>
      <c r="F217" s="17"/>
      <c r="G217" s="17"/>
      <c r="H217" s="7"/>
      <c r="I217" s="7"/>
      <c r="J217" s="7"/>
    </row>
    <row r="218" spans="1:10" x14ac:dyDescent="0.35">
      <c r="A218" s="7"/>
      <c r="B218" s="162"/>
      <c r="C218" s="17"/>
      <c r="D218" s="7"/>
      <c r="E218" s="7"/>
      <c r="F218" s="17"/>
      <c r="G218" s="17"/>
      <c r="H218" s="7"/>
      <c r="I218" s="7"/>
      <c r="J218" s="7"/>
    </row>
    <row r="219" spans="1:10" x14ac:dyDescent="0.35">
      <c r="A219" s="7"/>
      <c r="B219" s="162"/>
      <c r="C219" s="17"/>
      <c r="D219" s="7"/>
      <c r="E219" s="7"/>
      <c r="F219" s="17"/>
      <c r="G219" s="17"/>
      <c r="H219" s="7"/>
      <c r="I219" s="7"/>
      <c r="J219" s="7"/>
    </row>
    <row r="220" spans="1:10" x14ac:dyDescent="0.35">
      <c r="A220" s="7"/>
      <c r="B220" s="162"/>
      <c r="C220" s="17"/>
      <c r="D220" s="7"/>
      <c r="E220" s="7"/>
      <c r="F220" s="17"/>
      <c r="G220" s="17"/>
      <c r="H220" s="7"/>
      <c r="I220" s="7"/>
      <c r="J220" s="7"/>
    </row>
    <row r="221" spans="1:10" x14ac:dyDescent="0.35">
      <c r="A221" s="7"/>
      <c r="B221" s="162"/>
      <c r="C221" s="17"/>
      <c r="D221" s="7"/>
      <c r="E221" s="7"/>
      <c r="F221" s="17"/>
      <c r="G221" s="17"/>
      <c r="H221" s="7"/>
      <c r="I221" s="7"/>
      <c r="J221" s="7"/>
    </row>
    <row r="222" spans="1:10" x14ac:dyDescent="0.35">
      <c r="A222" s="7"/>
      <c r="B222" s="162"/>
      <c r="C222" s="17"/>
      <c r="D222" s="7"/>
      <c r="E222" s="7"/>
      <c r="F222" s="17"/>
      <c r="G222" s="17"/>
      <c r="H222" s="7"/>
      <c r="I222" s="7"/>
      <c r="J222" s="7"/>
    </row>
    <row r="223" spans="1:10" x14ac:dyDescent="0.35">
      <c r="A223" s="7"/>
      <c r="B223" s="162"/>
      <c r="C223" s="17"/>
      <c r="D223" s="7"/>
      <c r="E223" s="7"/>
      <c r="F223" s="17"/>
      <c r="G223" s="17"/>
      <c r="H223" s="7"/>
      <c r="I223" s="7"/>
      <c r="J223" s="7"/>
    </row>
    <row r="224" spans="1:10" x14ac:dyDescent="0.35">
      <c r="A224" s="7"/>
      <c r="B224" s="162"/>
      <c r="C224" s="17"/>
      <c r="D224" s="7"/>
      <c r="E224" s="7"/>
      <c r="F224" s="17"/>
      <c r="G224" s="17"/>
      <c r="H224" s="7"/>
      <c r="I224" s="7"/>
      <c r="J224" s="7"/>
    </row>
    <row r="225" spans="1:10" x14ac:dyDescent="0.35">
      <c r="A225" s="7"/>
      <c r="B225" s="162"/>
      <c r="C225" s="17"/>
      <c r="D225" s="7"/>
      <c r="E225" s="7"/>
      <c r="F225" s="17"/>
      <c r="G225" s="17"/>
      <c r="H225" s="7"/>
      <c r="I225" s="7"/>
      <c r="J225" s="7"/>
    </row>
    <row r="226" spans="1:10" x14ac:dyDescent="0.35">
      <c r="A226" s="7"/>
      <c r="B226" s="162"/>
      <c r="C226" s="17"/>
      <c r="D226" s="7"/>
      <c r="E226" s="7"/>
      <c r="F226" s="17"/>
      <c r="G226" s="17"/>
      <c r="H226" s="7"/>
      <c r="I226" s="7"/>
      <c r="J226" s="7"/>
    </row>
    <row r="227" spans="1:10" x14ac:dyDescent="0.35">
      <c r="A227" s="7"/>
      <c r="B227" s="162"/>
      <c r="C227" s="17"/>
      <c r="D227" s="7"/>
      <c r="E227" s="7"/>
      <c r="F227" s="17"/>
      <c r="G227" s="17"/>
      <c r="H227" s="7"/>
      <c r="I227" s="7"/>
      <c r="J227" s="7"/>
    </row>
    <row r="228" spans="1:10" x14ac:dyDescent="0.35">
      <c r="A228" s="7"/>
      <c r="B228" s="162"/>
      <c r="C228" s="17"/>
      <c r="D228" s="7"/>
      <c r="E228" s="7"/>
      <c r="F228" s="17"/>
      <c r="G228" s="17"/>
      <c r="H228" s="7"/>
      <c r="I228" s="7"/>
      <c r="J228" s="7"/>
    </row>
    <row r="229" spans="1:10" x14ac:dyDescent="0.35">
      <c r="A229" s="7"/>
      <c r="B229" s="162"/>
      <c r="C229" s="17"/>
      <c r="D229" s="7"/>
      <c r="E229" s="7"/>
      <c r="F229" s="17"/>
      <c r="G229" s="17"/>
      <c r="H229" s="7"/>
      <c r="I229" s="7"/>
      <c r="J229" s="7"/>
    </row>
    <row r="230" spans="1:10" x14ac:dyDescent="0.35">
      <c r="A230" s="7"/>
      <c r="B230" s="162"/>
      <c r="C230" s="17"/>
      <c r="D230" s="7"/>
      <c r="E230" s="7"/>
      <c r="F230" s="17"/>
      <c r="G230" s="17"/>
      <c r="H230" s="7"/>
      <c r="I230" s="7"/>
      <c r="J230" s="7"/>
    </row>
    <row r="231" spans="1:10" x14ac:dyDescent="0.35">
      <c r="A231" s="7"/>
      <c r="B231" s="162"/>
      <c r="C231" s="17"/>
      <c r="D231" s="7"/>
      <c r="E231" s="7"/>
      <c r="F231" s="17"/>
      <c r="G231" s="17"/>
      <c r="H231" s="7"/>
      <c r="I231" s="7"/>
      <c r="J231" s="7"/>
    </row>
    <row r="232" spans="1:10" x14ac:dyDescent="0.35">
      <c r="A232" s="7"/>
      <c r="B232" s="162"/>
      <c r="C232" s="17"/>
      <c r="D232" s="7"/>
      <c r="E232" s="7"/>
      <c r="F232" s="17"/>
      <c r="G232" s="17"/>
      <c r="H232" s="7"/>
      <c r="I232" s="7"/>
      <c r="J232" s="7"/>
    </row>
    <row r="233" spans="1:10" x14ac:dyDescent="0.35">
      <c r="A233" s="7"/>
      <c r="B233" s="162"/>
      <c r="C233" s="17"/>
      <c r="D233" s="7"/>
      <c r="E233" s="7"/>
      <c r="F233" s="17"/>
      <c r="G233" s="17"/>
      <c r="H233" s="7"/>
      <c r="I233" s="7"/>
      <c r="J233" s="7"/>
    </row>
    <row r="234" spans="1:10" x14ac:dyDescent="0.35">
      <c r="A234" s="7"/>
      <c r="B234" s="162"/>
      <c r="C234" s="17"/>
      <c r="D234" s="7"/>
      <c r="E234" s="7"/>
      <c r="F234" s="17"/>
      <c r="G234" s="17"/>
      <c r="H234" s="7"/>
      <c r="I234" s="7"/>
      <c r="J234" s="7"/>
    </row>
    <row r="235" spans="1:10" x14ac:dyDescent="0.35">
      <c r="A235" s="7"/>
      <c r="B235" s="162"/>
      <c r="C235" s="17"/>
      <c r="D235" s="7"/>
      <c r="E235" s="7"/>
      <c r="F235" s="17"/>
      <c r="G235" s="17"/>
      <c r="H235" s="7"/>
      <c r="I235" s="7"/>
      <c r="J235" s="7"/>
    </row>
    <row r="236" spans="1:10" x14ac:dyDescent="0.35">
      <c r="A236" s="7"/>
      <c r="B236" s="162"/>
      <c r="C236" s="17"/>
      <c r="D236" s="7"/>
      <c r="E236" s="7"/>
      <c r="F236" s="17"/>
      <c r="G236" s="17"/>
      <c r="H236" s="7"/>
      <c r="I236" s="7"/>
      <c r="J236" s="7"/>
    </row>
    <row r="237" spans="1:10" x14ac:dyDescent="0.35">
      <c r="A237" s="7"/>
      <c r="B237" s="162"/>
      <c r="C237" s="17"/>
      <c r="D237" s="7"/>
      <c r="E237" s="7"/>
      <c r="F237" s="17"/>
      <c r="G237" s="17"/>
      <c r="H237" s="7"/>
      <c r="I237" s="7"/>
      <c r="J237" s="7"/>
    </row>
    <row r="238" spans="1:10" x14ac:dyDescent="0.35">
      <c r="A238" s="7"/>
      <c r="B238" s="162"/>
      <c r="C238" s="17"/>
      <c r="D238" s="7"/>
      <c r="E238" s="7"/>
      <c r="F238" s="17"/>
      <c r="G238" s="17"/>
      <c r="H238" s="7"/>
      <c r="I238" s="7"/>
      <c r="J238" s="7"/>
    </row>
    <row r="239" spans="1:10" x14ac:dyDescent="0.35">
      <c r="A239" s="7"/>
      <c r="B239" s="162"/>
      <c r="C239" s="17"/>
      <c r="D239" s="7"/>
      <c r="E239" s="7"/>
      <c r="F239" s="17"/>
      <c r="G239" s="17"/>
      <c r="H239" s="7"/>
      <c r="I239" s="7"/>
      <c r="J239" s="7"/>
    </row>
    <row r="240" spans="1:10" x14ac:dyDescent="0.35">
      <c r="A240" s="7"/>
      <c r="B240" s="162"/>
      <c r="C240" s="17"/>
      <c r="D240" s="7"/>
      <c r="E240" s="7"/>
      <c r="F240" s="17"/>
      <c r="G240" s="17"/>
      <c r="H240" s="7"/>
      <c r="I240" s="7"/>
      <c r="J240" s="7"/>
    </row>
    <row r="241" spans="1:10" x14ac:dyDescent="0.35">
      <c r="A241" s="7"/>
      <c r="B241" s="162"/>
      <c r="C241" s="17"/>
      <c r="D241" s="7"/>
      <c r="E241" s="7"/>
      <c r="F241" s="17"/>
      <c r="G241" s="17"/>
      <c r="H241" s="7"/>
      <c r="I241" s="7"/>
      <c r="J241" s="7"/>
    </row>
    <row r="242" spans="1:10" x14ac:dyDescent="0.35">
      <c r="A242" s="7"/>
      <c r="B242" s="162"/>
      <c r="C242" s="17"/>
      <c r="D242" s="7"/>
      <c r="E242" s="7"/>
      <c r="F242" s="17"/>
      <c r="G242" s="17"/>
      <c r="H242" s="7"/>
      <c r="I242" s="7"/>
      <c r="J242" s="7"/>
    </row>
    <row r="243" spans="1:10" x14ac:dyDescent="0.35">
      <c r="A243" s="7"/>
      <c r="B243" s="162"/>
      <c r="C243" s="17"/>
      <c r="D243" s="7"/>
      <c r="E243" s="7"/>
      <c r="F243" s="17"/>
      <c r="G243" s="17"/>
      <c r="H243" s="7"/>
      <c r="I243" s="7"/>
      <c r="J243" s="7"/>
    </row>
    <row r="244" spans="1:10" x14ac:dyDescent="0.35">
      <c r="A244" s="7"/>
      <c r="B244" s="162"/>
      <c r="C244" s="17"/>
      <c r="D244" s="7"/>
      <c r="E244" s="7"/>
      <c r="F244" s="17"/>
      <c r="G244" s="17"/>
      <c r="H244" s="7"/>
      <c r="I244" s="7"/>
      <c r="J244" s="7"/>
    </row>
    <row r="245" spans="1:10" x14ac:dyDescent="0.35">
      <c r="A245" s="7"/>
      <c r="B245" s="162"/>
      <c r="C245" s="17"/>
      <c r="D245" s="7"/>
      <c r="E245" s="7"/>
      <c r="F245" s="17"/>
      <c r="G245" s="17"/>
      <c r="H245" s="7"/>
      <c r="I245" s="7"/>
      <c r="J245" s="7"/>
    </row>
    <row r="246" spans="1:10" x14ac:dyDescent="0.35">
      <c r="A246" s="7"/>
      <c r="B246" s="162"/>
      <c r="C246" s="17"/>
      <c r="D246" s="7"/>
      <c r="E246" s="7"/>
      <c r="F246" s="17"/>
      <c r="G246" s="17"/>
      <c r="H246" s="7"/>
      <c r="I246" s="7"/>
      <c r="J246" s="7"/>
    </row>
    <row r="247" spans="1:10" x14ac:dyDescent="0.35">
      <c r="A247" s="7"/>
      <c r="B247" s="162"/>
      <c r="C247" s="17"/>
      <c r="D247" s="7"/>
      <c r="E247" s="7"/>
      <c r="F247" s="17"/>
      <c r="G247" s="17"/>
      <c r="H247" s="7"/>
      <c r="I247" s="7"/>
      <c r="J247" s="7"/>
    </row>
    <row r="248" spans="1:10" x14ac:dyDescent="0.35">
      <c r="A248" s="7"/>
      <c r="B248" s="162"/>
      <c r="C248" s="17"/>
      <c r="D248" s="7"/>
      <c r="E248" s="7"/>
      <c r="F248" s="17"/>
      <c r="G248" s="17"/>
      <c r="H248" s="7"/>
      <c r="I248" s="7"/>
      <c r="J248" s="7"/>
    </row>
    <row r="249" spans="1:10" x14ac:dyDescent="0.35">
      <c r="A249" s="7"/>
      <c r="B249" s="162"/>
      <c r="C249" s="17"/>
      <c r="D249" s="7"/>
      <c r="E249" s="7"/>
      <c r="F249" s="17"/>
      <c r="G249" s="17"/>
      <c r="H249" s="7"/>
      <c r="I249" s="7"/>
      <c r="J249" s="7"/>
    </row>
    <row r="250" spans="1:10" x14ac:dyDescent="0.35">
      <c r="A250" s="7"/>
      <c r="B250" s="162"/>
      <c r="C250" s="17"/>
      <c r="D250" s="7"/>
      <c r="E250" s="7"/>
      <c r="F250" s="17"/>
      <c r="G250" s="17"/>
      <c r="H250" s="7"/>
      <c r="I250" s="7"/>
      <c r="J250" s="7"/>
    </row>
    <row r="251" spans="1:10" x14ac:dyDescent="0.35">
      <c r="A251" s="7"/>
      <c r="B251" s="162"/>
      <c r="C251" s="17"/>
      <c r="D251" s="7"/>
      <c r="E251" s="7"/>
      <c r="F251" s="17"/>
      <c r="G251" s="17"/>
      <c r="H251" s="7"/>
      <c r="I251" s="7"/>
      <c r="J251" s="7"/>
    </row>
  </sheetData>
  <autoFilter ref="A1:G110" xr:uid="{32557B1D-A697-435D-AA66-AEFDD8DD2A1C}"/>
  <mergeCells count="44">
    <mergeCell ref="A159:A164"/>
    <mergeCell ref="A165:A170"/>
    <mergeCell ref="I112:J112"/>
    <mergeCell ref="A117:A122"/>
    <mergeCell ref="A123:A128"/>
    <mergeCell ref="A129:A134"/>
    <mergeCell ref="A135:A140"/>
    <mergeCell ref="A147:A152"/>
    <mergeCell ref="A153:A158"/>
    <mergeCell ref="A111:A116"/>
    <mergeCell ref="A141:A146"/>
    <mergeCell ref="I23:J23"/>
    <mergeCell ref="A87:A92"/>
    <mergeCell ref="A27:A32"/>
    <mergeCell ref="I28:J28"/>
    <mergeCell ref="A33:A38"/>
    <mergeCell ref="A39:A44"/>
    <mergeCell ref="A45:A50"/>
    <mergeCell ref="A51:A56"/>
    <mergeCell ref="A57:A62"/>
    <mergeCell ref="A63:A68"/>
    <mergeCell ref="A69:A74"/>
    <mergeCell ref="A75:A80"/>
    <mergeCell ref="A81:A86"/>
    <mergeCell ref="A93:A98"/>
    <mergeCell ref="A99:A104"/>
    <mergeCell ref="A105:A110"/>
    <mergeCell ref="A24:A25"/>
    <mergeCell ref="A22:A23"/>
    <mergeCell ref="I2:J2"/>
    <mergeCell ref="A16:A17"/>
    <mergeCell ref="A18:A19"/>
    <mergeCell ref="I19:J19"/>
    <mergeCell ref="A20:A21"/>
    <mergeCell ref="A8:A9"/>
    <mergeCell ref="A10:A11"/>
    <mergeCell ref="I11:J11"/>
    <mergeCell ref="A12:A13"/>
    <mergeCell ref="A14:A15"/>
    <mergeCell ref="I15:J15"/>
    <mergeCell ref="A2:A3"/>
    <mergeCell ref="A4:A5"/>
    <mergeCell ref="A6:A7"/>
    <mergeCell ref="I7:J7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88082-0BD8-4399-A733-D2C95A05464E}">
  <sheetPr>
    <tabColor rgb="FFFF33CC"/>
  </sheetPr>
  <dimension ref="A1:S498"/>
  <sheetViews>
    <sheetView zoomScaleNormal="100" workbookViewId="0">
      <pane ySplit="1" topLeftCell="A2" activePane="bottomLeft" state="frozen"/>
      <selection activeCell="D41" sqref="D41"/>
      <selection pane="bottomLeft"/>
    </sheetView>
  </sheetViews>
  <sheetFormatPr defaultRowHeight="14.5" x14ac:dyDescent="0.35"/>
  <cols>
    <col min="1" max="1" width="9" bestFit="1" customWidth="1"/>
    <col min="2" max="2" width="14.7265625" bestFit="1" customWidth="1"/>
    <col min="3" max="3" width="13.453125" style="16" bestFit="1" customWidth="1"/>
    <col min="4" max="4" width="36.81640625" customWidth="1"/>
    <col min="5" max="5" width="37" customWidth="1"/>
    <col min="6" max="6" width="11.54296875" style="16" bestFit="1" customWidth="1"/>
    <col min="7" max="8" width="32.7265625" customWidth="1"/>
  </cols>
  <sheetData>
    <row r="1" spans="1:19" ht="26.5" thickBot="1" x14ac:dyDescent="0.4">
      <c r="A1" s="5" t="s">
        <v>22</v>
      </c>
      <c r="B1" s="123" t="s">
        <v>23</v>
      </c>
      <c r="C1" s="124" t="s">
        <v>24</v>
      </c>
      <c r="D1" s="124" t="s">
        <v>25</v>
      </c>
      <c r="E1" s="124" t="s">
        <v>26</v>
      </c>
      <c r="F1" s="125" t="s">
        <v>27</v>
      </c>
      <c r="G1" s="119" t="s">
        <v>42</v>
      </c>
      <c r="H1" s="248" t="s">
        <v>68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</row>
    <row r="2" spans="1:19" x14ac:dyDescent="0.35">
      <c r="A2" s="518" t="s">
        <v>178</v>
      </c>
      <c r="B2" s="301" t="s">
        <v>1499</v>
      </c>
      <c r="C2" s="275">
        <v>45731</v>
      </c>
      <c r="D2" s="276" t="s">
        <v>1053</v>
      </c>
      <c r="E2" s="276" t="s">
        <v>6</v>
      </c>
      <c r="F2" s="302" t="s">
        <v>1383</v>
      </c>
      <c r="G2" s="535" t="s">
        <v>1053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</row>
    <row r="3" spans="1:19" x14ac:dyDescent="0.35">
      <c r="A3" s="515"/>
      <c r="B3" s="303" t="s">
        <v>1500</v>
      </c>
      <c r="C3" s="268">
        <v>45731</v>
      </c>
      <c r="D3" s="270" t="s">
        <v>40</v>
      </c>
      <c r="E3" s="270" t="s">
        <v>66</v>
      </c>
      <c r="F3" s="302" t="s">
        <v>1383</v>
      </c>
      <c r="G3" s="536"/>
      <c r="I3" s="517" t="s">
        <v>20</v>
      </c>
      <c r="J3" s="517"/>
      <c r="K3" s="7"/>
      <c r="L3" s="7"/>
      <c r="M3" s="7"/>
      <c r="N3" s="7"/>
      <c r="O3" s="7"/>
      <c r="P3" s="7"/>
      <c r="Q3" s="7"/>
      <c r="R3" s="7"/>
      <c r="S3" s="7"/>
    </row>
    <row r="4" spans="1:19" x14ac:dyDescent="0.35">
      <c r="A4" s="515"/>
      <c r="B4" s="303" t="s">
        <v>1501</v>
      </c>
      <c r="C4" s="268">
        <v>45731</v>
      </c>
      <c r="D4" s="270" t="s">
        <v>6</v>
      </c>
      <c r="E4" s="270" t="s">
        <v>66</v>
      </c>
      <c r="F4" s="302" t="s">
        <v>1383</v>
      </c>
      <c r="G4" s="536"/>
      <c r="I4" s="8" t="s">
        <v>28</v>
      </c>
      <c r="J4" s="7" t="s">
        <v>30</v>
      </c>
      <c r="K4" s="7"/>
      <c r="L4" s="7"/>
      <c r="M4" s="7"/>
      <c r="N4" s="7"/>
      <c r="O4" s="7"/>
      <c r="P4" s="7"/>
      <c r="Q4" s="7"/>
      <c r="R4" s="7"/>
      <c r="S4" s="7"/>
    </row>
    <row r="5" spans="1:19" x14ac:dyDescent="0.35">
      <c r="A5" s="515"/>
      <c r="B5" s="303" t="s">
        <v>1502</v>
      </c>
      <c r="C5" s="268">
        <v>45731</v>
      </c>
      <c r="D5" s="270" t="s">
        <v>1053</v>
      </c>
      <c r="E5" s="270" t="s">
        <v>40</v>
      </c>
      <c r="F5" s="302" t="s">
        <v>1383</v>
      </c>
      <c r="G5" s="536"/>
      <c r="I5" s="9" t="s">
        <v>29</v>
      </c>
      <c r="J5" s="7" t="s">
        <v>999</v>
      </c>
      <c r="K5" s="7"/>
      <c r="L5" s="7"/>
      <c r="M5" s="7"/>
      <c r="N5" s="7"/>
      <c r="O5" s="7"/>
      <c r="P5" s="7"/>
      <c r="Q5" s="7"/>
      <c r="R5" s="7"/>
      <c r="S5" s="7"/>
    </row>
    <row r="6" spans="1:19" x14ac:dyDescent="0.35">
      <c r="A6" s="515"/>
      <c r="B6" s="303" t="s">
        <v>1503</v>
      </c>
      <c r="C6" s="268">
        <v>45731</v>
      </c>
      <c r="D6" s="270" t="s">
        <v>40</v>
      </c>
      <c r="E6" s="270" t="s">
        <v>6</v>
      </c>
      <c r="F6" s="302" t="s">
        <v>1383</v>
      </c>
      <c r="G6" s="536"/>
      <c r="I6" s="10" t="s">
        <v>31</v>
      </c>
      <c r="J6" t="s">
        <v>32</v>
      </c>
      <c r="K6" s="7"/>
      <c r="L6" s="7"/>
      <c r="M6" s="7"/>
      <c r="N6" s="7"/>
      <c r="O6" s="7"/>
      <c r="P6" s="7"/>
      <c r="Q6" s="7"/>
      <c r="R6" s="7"/>
      <c r="S6" s="7"/>
    </row>
    <row r="7" spans="1:19" x14ac:dyDescent="0.35">
      <c r="A7" s="515"/>
      <c r="B7" s="303" t="s">
        <v>1504</v>
      </c>
      <c r="C7" s="268">
        <v>45731</v>
      </c>
      <c r="D7" s="270" t="s">
        <v>66</v>
      </c>
      <c r="E7" s="270" t="s">
        <v>1053</v>
      </c>
      <c r="F7" s="304" t="s">
        <v>1383</v>
      </c>
      <c r="G7" s="536"/>
      <c r="I7" s="11" t="s">
        <v>33</v>
      </c>
      <c r="J7" t="s">
        <v>34</v>
      </c>
      <c r="K7" s="7"/>
      <c r="L7" s="7"/>
      <c r="M7" s="7"/>
      <c r="N7" s="7"/>
      <c r="O7" s="7"/>
      <c r="P7" s="7"/>
      <c r="Q7" s="7"/>
      <c r="R7" s="7"/>
      <c r="S7" s="7"/>
    </row>
    <row r="8" spans="1:19" x14ac:dyDescent="0.35">
      <c r="A8" s="514" t="s">
        <v>179</v>
      </c>
      <c r="B8" s="309" t="s">
        <v>1505</v>
      </c>
      <c r="C8" s="310">
        <v>45745</v>
      </c>
      <c r="D8" s="311" t="s">
        <v>6</v>
      </c>
      <c r="E8" s="311" t="s">
        <v>1053</v>
      </c>
      <c r="F8" s="302" t="s">
        <v>1383</v>
      </c>
      <c r="G8" s="537" t="s">
        <v>66</v>
      </c>
      <c r="I8" s="7"/>
      <c r="J8" s="7"/>
      <c r="K8" s="7"/>
      <c r="L8" s="7"/>
      <c r="M8" s="7"/>
      <c r="N8" s="7"/>
      <c r="O8" s="7"/>
      <c r="P8" s="7"/>
      <c r="Q8" s="7"/>
      <c r="R8" s="7"/>
      <c r="S8" s="7"/>
    </row>
    <row r="9" spans="1:19" x14ac:dyDescent="0.35">
      <c r="A9" s="515"/>
      <c r="B9" s="303" t="s">
        <v>1506</v>
      </c>
      <c r="C9" s="268">
        <v>45745</v>
      </c>
      <c r="D9" s="270" t="s">
        <v>66</v>
      </c>
      <c r="E9" s="270" t="s">
        <v>40</v>
      </c>
      <c r="F9" s="302" t="s">
        <v>1383</v>
      </c>
      <c r="G9" s="536"/>
      <c r="I9" s="7"/>
      <c r="J9" s="7"/>
      <c r="K9" s="7"/>
      <c r="L9" s="7"/>
      <c r="M9" s="7"/>
      <c r="N9" s="7"/>
      <c r="O9" s="7"/>
      <c r="P9" s="7"/>
      <c r="Q9" s="7"/>
      <c r="R9" s="7"/>
      <c r="S9" s="7"/>
    </row>
    <row r="10" spans="1:19" x14ac:dyDescent="0.35">
      <c r="A10" s="515"/>
      <c r="B10" s="303" t="s">
        <v>1507</v>
      </c>
      <c r="C10" s="268">
        <v>45745</v>
      </c>
      <c r="D10" s="270" t="s">
        <v>66</v>
      </c>
      <c r="E10" s="270" t="s">
        <v>6</v>
      </c>
      <c r="F10" s="302" t="s">
        <v>1383</v>
      </c>
      <c r="G10" s="536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</row>
    <row r="11" spans="1:19" x14ac:dyDescent="0.35">
      <c r="A11" s="515"/>
      <c r="B11" s="303" t="s">
        <v>1508</v>
      </c>
      <c r="C11" s="268">
        <v>45745</v>
      </c>
      <c r="D11" s="270" t="s">
        <v>40</v>
      </c>
      <c r="E11" s="270" t="s">
        <v>1053</v>
      </c>
      <c r="F11" s="302" t="s">
        <v>1383</v>
      </c>
      <c r="G11" s="536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</row>
    <row r="12" spans="1:19" x14ac:dyDescent="0.35">
      <c r="A12" s="515"/>
      <c r="B12" s="303" t="s">
        <v>1509</v>
      </c>
      <c r="C12" s="268">
        <v>45745</v>
      </c>
      <c r="D12" s="270" t="s">
        <v>6</v>
      </c>
      <c r="E12" s="270" t="s">
        <v>40</v>
      </c>
      <c r="F12" s="302" t="s">
        <v>1383</v>
      </c>
      <c r="G12" s="536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</row>
    <row r="13" spans="1:19" x14ac:dyDescent="0.35">
      <c r="A13" s="516"/>
      <c r="B13" s="312" t="s">
        <v>1510</v>
      </c>
      <c r="C13" s="282">
        <v>45745</v>
      </c>
      <c r="D13" s="283" t="s">
        <v>1053</v>
      </c>
      <c r="E13" s="283" t="s">
        <v>66</v>
      </c>
      <c r="F13" s="304" t="s">
        <v>1383</v>
      </c>
      <c r="G13" s="538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</row>
    <row r="14" spans="1:19" x14ac:dyDescent="0.35">
      <c r="A14" s="515" t="s">
        <v>180</v>
      </c>
      <c r="B14" s="309" t="s">
        <v>1511</v>
      </c>
      <c r="C14" s="310">
        <v>45759</v>
      </c>
      <c r="D14" s="311" t="s">
        <v>1053</v>
      </c>
      <c r="E14" s="311" t="s">
        <v>6</v>
      </c>
      <c r="F14" s="302" t="s">
        <v>1383</v>
      </c>
      <c r="G14" s="537" t="s">
        <v>40</v>
      </c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</row>
    <row r="15" spans="1:19" x14ac:dyDescent="0.35">
      <c r="A15" s="515"/>
      <c r="B15" s="303" t="s">
        <v>1512</v>
      </c>
      <c r="C15" s="268">
        <v>45759</v>
      </c>
      <c r="D15" s="270" t="s">
        <v>40</v>
      </c>
      <c r="E15" s="270" t="s">
        <v>66</v>
      </c>
      <c r="F15" s="302" t="s">
        <v>1383</v>
      </c>
      <c r="G15" s="536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</row>
    <row r="16" spans="1:19" x14ac:dyDescent="0.35">
      <c r="A16" s="515"/>
      <c r="B16" s="303" t="s">
        <v>1513</v>
      </c>
      <c r="C16" s="268">
        <v>45759</v>
      </c>
      <c r="D16" s="270" t="s">
        <v>6</v>
      </c>
      <c r="E16" s="270" t="s">
        <v>66</v>
      </c>
      <c r="F16" s="302" t="s">
        <v>1383</v>
      </c>
      <c r="G16" s="536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</row>
    <row r="17" spans="1:19" x14ac:dyDescent="0.35">
      <c r="A17" s="515"/>
      <c r="B17" s="303" t="s">
        <v>1514</v>
      </c>
      <c r="C17" s="268">
        <v>45759</v>
      </c>
      <c r="D17" s="270" t="s">
        <v>1053</v>
      </c>
      <c r="E17" s="270" t="s">
        <v>40</v>
      </c>
      <c r="F17" s="302" t="s">
        <v>1383</v>
      </c>
      <c r="G17" s="536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</row>
    <row r="18" spans="1:19" x14ac:dyDescent="0.35">
      <c r="A18" s="515"/>
      <c r="B18" s="303" t="s">
        <v>1515</v>
      </c>
      <c r="C18" s="268">
        <v>45759</v>
      </c>
      <c r="D18" s="270" t="s">
        <v>40</v>
      </c>
      <c r="E18" s="270" t="s">
        <v>6</v>
      </c>
      <c r="F18" s="302" t="s">
        <v>1383</v>
      </c>
      <c r="G18" s="536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</row>
    <row r="19" spans="1:19" x14ac:dyDescent="0.35">
      <c r="A19" s="515"/>
      <c r="B19" s="312" t="s">
        <v>1516</v>
      </c>
      <c r="C19" s="282">
        <v>45759</v>
      </c>
      <c r="D19" s="283" t="s">
        <v>66</v>
      </c>
      <c r="E19" s="283" t="s">
        <v>1053</v>
      </c>
      <c r="F19" s="304" t="s">
        <v>1383</v>
      </c>
      <c r="G19" s="538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</row>
    <row r="20" spans="1:19" x14ac:dyDescent="0.35">
      <c r="A20" s="525" t="s">
        <v>181</v>
      </c>
      <c r="B20" s="376" t="s">
        <v>1517</v>
      </c>
      <c r="C20" s="338">
        <v>45780</v>
      </c>
      <c r="D20" s="339" t="s">
        <v>6</v>
      </c>
      <c r="E20" s="339" t="s">
        <v>1053</v>
      </c>
      <c r="F20" s="122" t="s">
        <v>1383</v>
      </c>
      <c r="G20" s="540" t="s">
        <v>6</v>
      </c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</row>
    <row r="21" spans="1:19" x14ac:dyDescent="0.35">
      <c r="A21" s="523"/>
      <c r="B21" s="182" t="s">
        <v>1518</v>
      </c>
      <c r="C21" s="84">
        <v>45780</v>
      </c>
      <c r="D21" s="83" t="s">
        <v>66</v>
      </c>
      <c r="E21" s="83" t="s">
        <v>40</v>
      </c>
      <c r="F21" s="122" t="s">
        <v>1383</v>
      </c>
      <c r="G21" s="541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</row>
    <row r="22" spans="1:19" x14ac:dyDescent="0.35">
      <c r="A22" s="523"/>
      <c r="B22" s="182" t="s">
        <v>1519</v>
      </c>
      <c r="C22" s="84">
        <v>45780</v>
      </c>
      <c r="D22" s="83" t="s">
        <v>66</v>
      </c>
      <c r="E22" s="83" t="s">
        <v>6</v>
      </c>
      <c r="F22" s="122" t="s">
        <v>1383</v>
      </c>
      <c r="G22" s="541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</row>
    <row r="23" spans="1:19" x14ac:dyDescent="0.35">
      <c r="A23" s="523"/>
      <c r="B23" s="182" t="s">
        <v>1520</v>
      </c>
      <c r="C23" s="84">
        <v>45780</v>
      </c>
      <c r="D23" s="83" t="s">
        <v>40</v>
      </c>
      <c r="E23" s="83" t="s">
        <v>1053</v>
      </c>
      <c r="F23" s="122" t="s">
        <v>1383</v>
      </c>
      <c r="G23" s="541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</row>
    <row r="24" spans="1:19" x14ac:dyDescent="0.35">
      <c r="A24" s="523"/>
      <c r="B24" s="182" t="s">
        <v>1521</v>
      </c>
      <c r="C24" s="84">
        <v>45780</v>
      </c>
      <c r="D24" s="83" t="s">
        <v>6</v>
      </c>
      <c r="E24" s="83" t="s">
        <v>40</v>
      </c>
      <c r="F24" s="122" t="s">
        <v>1383</v>
      </c>
      <c r="G24" s="541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</row>
    <row r="25" spans="1:19" ht="15" thickBot="1" x14ac:dyDescent="0.4">
      <c r="A25" s="539"/>
      <c r="B25" s="185" t="s">
        <v>1522</v>
      </c>
      <c r="C25" s="179">
        <v>45780</v>
      </c>
      <c r="D25" s="180" t="s">
        <v>1053</v>
      </c>
      <c r="E25" s="180" t="s">
        <v>66</v>
      </c>
      <c r="F25" s="187" t="s">
        <v>1383</v>
      </c>
      <c r="G25" s="542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</row>
    <row r="26" spans="1:19" x14ac:dyDescent="0.35">
      <c r="A26" s="518" t="s">
        <v>178</v>
      </c>
      <c r="B26" s="301" t="s">
        <v>1523</v>
      </c>
      <c r="C26" s="275">
        <v>45731</v>
      </c>
      <c r="D26" s="276" t="s">
        <v>41</v>
      </c>
      <c r="E26" s="276" t="s">
        <v>479</v>
      </c>
      <c r="F26" s="302" t="s">
        <v>1439</v>
      </c>
      <c r="G26" s="535" t="s">
        <v>41</v>
      </c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</row>
    <row r="27" spans="1:19" x14ac:dyDescent="0.35">
      <c r="A27" s="515"/>
      <c r="B27" s="303" t="s">
        <v>1524</v>
      </c>
      <c r="C27" s="268">
        <v>45731</v>
      </c>
      <c r="D27" s="270" t="s">
        <v>43</v>
      </c>
      <c r="E27" s="270" t="s">
        <v>2</v>
      </c>
      <c r="F27" s="302" t="s">
        <v>1439</v>
      </c>
      <c r="G27" s="536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</row>
    <row r="28" spans="1:19" x14ac:dyDescent="0.35">
      <c r="A28" s="515"/>
      <c r="B28" s="303" t="s">
        <v>1525</v>
      </c>
      <c r="C28" s="268">
        <v>45731</v>
      </c>
      <c r="D28" s="270" t="s">
        <v>479</v>
      </c>
      <c r="E28" s="270" t="s">
        <v>2</v>
      </c>
      <c r="F28" s="302" t="s">
        <v>1439</v>
      </c>
      <c r="G28" s="536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</row>
    <row r="29" spans="1:19" x14ac:dyDescent="0.35">
      <c r="A29" s="515"/>
      <c r="B29" s="303" t="s">
        <v>1526</v>
      </c>
      <c r="C29" s="268">
        <v>45731</v>
      </c>
      <c r="D29" s="270" t="s">
        <v>41</v>
      </c>
      <c r="E29" s="270" t="s">
        <v>43</v>
      </c>
      <c r="F29" s="302" t="s">
        <v>1439</v>
      </c>
      <c r="G29" s="536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</row>
    <row r="30" spans="1:19" x14ac:dyDescent="0.35">
      <c r="A30" s="515"/>
      <c r="B30" s="303" t="s">
        <v>1527</v>
      </c>
      <c r="C30" s="268">
        <v>45731</v>
      </c>
      <c r="D30" s="270" t="s">
        <v>43</v>
      </c>
      <c r="E30" s="270" t="s">
        <v>479</v>
      </c>
      <c r="F30" s="302" t="s">
        <v>1439</v>
      </c>
      <c r="G30" s="536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</row>
    <row r="31" spans="1:19" x14ac:dyDescent="0.35">
      <c r="A31" s="515"/>
      <c r="B31" s="303" t="s">
        <v>1528</v>
      </c>
      <c r="C31" s="268">
        <v>45731</v>
      </c>
      <c r="D31" s="270" t="s">
        <v>2</v>
      </c>
      <c r="E31" s="270" t="s">
        <v>41</v>
      </c>
      <c r="F31" s="304" t="s">
        <v>1439</v>
      </c>
      <c r="G31" s="536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</row>
    <row r="32" spans="1:19" x14ac:dyDescent="0.35">
      <c r="A32" s="514" t="s">
        <v>179</v>
      </c>
      <c r="B32" s="309" t="s">
        <v>1529</v>
      </c>
      <c r="C32" s="310">
        <v>45745</v>
      </c>
      <c r="D32" s="311" t="s">
        <v>479</v>
      </c>
      <c r="E32" s="311" t="s">
        <v>41</v>
      </c>
      <c r="F32" s="302" t="s">
        <v>1439</v>
      </c>
      <c r="G32" s="537" t="s">
        <v>43</v>
      </c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</row>
    <row r="33" spans="1:19" x14ac:dyDescent="0.35">
      <c r="A33" s="515"/>
      <c r="B33" s="303" t="s">
        <v>1530</v>
      </c>
      <c r="C33" s="268">
        <v>45745</v>
      </c>
      <c r="D33" s="270" t="s">
        <v>2</v>
      </c>
      <c r="E33" s="270" t="s">
        <v>43</v>
      </c>
      <c r="F33" s="302" t="s">
        <v>1439</v>
      </c>
      <c r="G33" s="536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</row>
    <row r="34" spans="1:19" x14ac:dyDescent="0.35">
      <c r="A34" s="515"/>
      <c r="B34" s="303" t="s">
        <v>1531</v>
      </c>
      <c r="C34" s="268">
        <v>45745</v>
      </c>
      <c r="D34" s="270" t="s">
        <v>2</v>
      </c>
      <c r="E34" s="270" t="s">
        <v>479</v>
      </c>
      <c r="F34" s="302" t="s">
        <v>1439</v>
      </c>
      <c r="G34" s="536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</row>
    <row r="35" spans="1:19" x14ac:dyDescent="0.35">
      <c r="A35" s="515"/>
      <c r="B35" s="303" t="s">
        <v>1532</v>
      </c>
      <c r="C35" s="268">
        <v>45745</v>
      </c>
      <c r="D35" s="270" t="s">
        <v>43</v>
      </c>
      <c r="E35" s="270" t="s">
        <v>41</v>
      </c>
      <c r="F35" s="302" t="s">
        <v>1439</v>
      </c>
      <c r="G35" s="536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</row>
    <row r="36" spans="1:19" x14ac:dyDescent="0.35">
      <c r="A36" s="515"/>
      <c r="B36" s="303" t="s">
        <v>1533</v>
      </c>
      <c r="C36" s="268">
        <v>45745</v>
      </c>
      <c r="D36" s="270" t="s">
        <v>479</v>
      </c>
      <c r="E36" s="270" t="s">
        <v>43</v>
      </c>
      <c r="F36" s="302" t="s">
        <v>1439</v>
      </c>
      <c r="G36" s="536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</row>
    <row r="37" spans="1:19" x14ac:dyDescent="0.35">
      <c r="A37" s="516"/>
      <c r="B37" s="312" t="s">
        <v>1534</v>
      </c>
      <c r="C37" s="282">
        <v>45745</v>
      </c>
      <c r="D37" s="283" t="s">
        <v>41</v>
      </c>
      <c r="E37" s="283" t="s">
        <v>2</v>
      </c>
      <c r="F37" s="304" t="s">
        <v>1439</v>
      </c>
      <c r="G37" s="538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</row>
    <row r="38" spans="1:19" x14ac:dyDescent="0.35">
      <c r="A38" s="515" t="s">
        <v>180</v>
      </c>
      <c r="B38" s="309" t="s">
        <v>1535</v>
      </c>
      <c r="C38" s="310">
        <v>45759</v>
      </c>
      <c r="D38" s="311" t="s">
        <v>41</v>
      </c>
      <c r="E38" s="311" t="s">
        <v>479</v>
      </c>
      <c r="F38" s="302" t="s">
        <v>1439</v>
      </c>
      <c r="G38" s="537" t="s">
        <v>2</v>
      </c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</row>
    <row r="39" spans="1:19" x14ac:dyDescent="0.35">
      <c r="A39" s="515"/>
      <c r="B39" s="303" t="s">
        <v>1536</v>
      </c>
      <c r="C39" s="268">
        <v>45759</v>
      </c>
      <c r="D39" s="270" t="s">
        <v>43</v>
      </c>
      <c r="E39" s="270" t="s">
        <v>2</v>
      </c>
      <c r="F39" s="302" t="s">
        <v>1439</v>
      </c>
      <c r="G39" s="536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</row>
    <row r="40" spans="1:19" x14ac:dyDescent="0.35">
      <c r="A40" s="515"/>
      <c r="B40" s="303" t="s">
        <v>1537</v>
      </c>
      <c r="C40" s="268">
        <v>45759</v>
      </c>
      <c r="D40" s="270" t="s">
        <v>479</v>
      </c>
      <c r="E40" s="270" t="s">
        <v>2</v>
      </c>
      <c r="F40" s="302" t="s">
        <v>1439</v>
      </c>
      <c r="G40" s="536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</row>
    <row r="41" spans="1:19" x14ac:dyDescent="0.35">
      <c r="A41" s="515"/>
      <c r="B41" s="303" t="s">
        <v>1538</v>
      </c>
      <c r="C41" s="268">
        <v>45759</v>
      </c>
      <c r="D41" s="270" t="s">
        <v>41</v>
      </c>
      <c r="E41" s="270" t="s">
        <v>43</v>
      </c>
      <c r="F41" s="302" t="s">
        <v>1439</v>
      </c>
      <c r="G41" s="536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</row>
    <row r="42" spans="1:19" x14ac:dyDescent="0.35">
      <c r="A42" s="515"/>
      <c r="B42" s="303" t="s">
        <v>1539</v>
      </c>
      <c r="C42" s="268">
        <v>45759</v>
      </c>
      <c r="D42" s="270" t="s">
        <v>43</v>
      </c>
      <c r="E42" s="270" t="s">
        <v>479</v>
      </c>
      <c r="F42" s="302" t="s">
        <v>1439</v>
      </c>
      <c r="G42" s="536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</row>
    <row r="43" spans="1:19" x14ac:dyDescent="0.35">
      <c r="A43" s="515"/>
      <c r="B43" s="312" t="s">
        <v>1540</v>
      </c>
      <c r="C43" s="282">
        <v>45759</v>
      </c>
      <c r="D43" s="283" t="s">
        <v>2</v>
      </c>
      <c r="E43" s="283" t="s">
        <v>41</v>
      </c>
      <c r="F43" s="304" t="s">
        <v>1439</v>
      </c>
      <c r="G43" s="538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</row>
    <row r="44" spans="1:19" x14ac:dyDescent="0.35">
      <c r="A44" s="525" t="s">
        <v>181</v>
      </c>
      <c r="B44" s="376" t="s">
        <v>1541</v>
      </c>
      <c r="C44" s="338">
        <v>45780</v>
      </c>
      <c r="D44" s="339" t="s">
        <v>479</v>
      </c>
      <c r="E44" s="339" t="s">
        <v>41</v>
      </c>
      <c r="F44" s="122" t="s">
        <v>1439</v>
      </c>
      <c r="G44" s="540" t="s">
        <v>479</v>
      </c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</row>
    <row r="45" spans="1:19" x14ac:dyDescent="0.35">
      <c r="A45" s="523"/>
      <c r="B45" s="182" t="s">
        <v>1542</v>
      </c>
      <c r="C45" s="84">
        <v>45780</v>
      </c>
      <c r="D45" s="83" t="s">
        <v>2</v>
      </c>
      <c r="E45" s="83" t="s">
        <v>43</v>
      </c>
      <c r="F45" s="122" t="s">
        <v>1439</v>
      </c>
      <c r="G45" s="541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</row>
    <row r="46" spans="1:19" x14ac:dyDescent="0.35">
      <c r="A46" s="523"/>
      <c r="B46" s="182" t="s">
        <v>1543</v>
      </c>
      <c r="C46" s="84">
        <v>45780</v>
      </c>
      <c r="D46" s="83" t="s">
        <v>2</v>
      </c>
      <c r="E46" s="83" t="s">
        <v>479</v>
      </c>
      <c r="F46" s="122" t="s">
        <v>1439</v>
      </c>
      <c r="G46" s="541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</row>
    <row r="47" spans="1:19" x14ac:dyDescent="0.35">
      <c r="A47" s="523"/>
      <c r="B47" s="182" t="s">
        <v>1544</v>
      </c>
      <c r="C47" s="84">
        <v>45780</v>
      </c>
      <c r="D47" s="83" t="s">
        <v>43</v>
      </c>
      <c r="E47" s="83" t="s">
        <v>41</v>
      </c>
      <c r="F47" s="122" t="s">
        <v>1439</v>
      </c>
      <c r="G47" s="541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</row>
    <row r="48" spans="1:19" x14ac:dyDescent="0.35">
      <c r="A48" s="523"/>
      <c r="B48" s="182" t="s">
        <v>1545</v>
      </c>
      <c r="C48" s="84">
        <v>45780</v>
      </c>
      <c r="D48" s="83" t="s">
        <v>479</v>
      </c>
      <c r="E48" s="83" t="s">
        <v>43</v>
      </c>
      <c r="F48" s="122" t="s">
        <v>1439</v>
      </c>
      <c r="G48" s="541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</row>
    <row r="49" spans="1:19" ht="15" thickBot="1" x14ac:dyDescent="0.4">
      <c r="A49" s="539"/>
      <c r="B49" s="185" t="s">
        <v>1546</v>
      </c>
      <c r="C49" s="179">
        <v>45780</v>
      </c>
      <c r="D49" s="180" t="s">
        <v>41</v>
      </c>
      <c r="E49" s="180" t="s">
        <v>2</v>
      </c>
      <c r="F49" s="187" t="s">
        <v>1439</v>
      </c>
      <c r="G49" s="542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</row>
    <row r="50" spans="1:19" x14ac:dyDescent="0.35">
      <c r="A50" s="518" t="s">
        <v>178</v>
      </c>
      <c r="B50" s="301" t="s">
        <v>1547</v>
      </c>
      <c r="C50" s="275">
        <v>45731</v>
      </c>
      <c r="D50" s="276" t="s">
        <v>554</v>
      </c>
      <c r="E50" s="276" t="s">
        <v>340</v>
      </c>
      <c r="F50" s="302" t="s">
        <v>1440</v>
      </c>
      <c r="G50" s="535" t="s">
        <v>554</v>
      </c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</row>
    <row r="51" spans="1:19" x14ac:dyDescent="0.35">
      <c r="A51" s="515"/>
      <c r="B51" s="303" t="s">
        <v>1548</v>
      </c>
      <c r="C51" s="268">
        <v>45731</v>
      </c>
      <c r="D51" s="270" t="s">
        <v>3</v>
      </c>
      <c r="E51" s="270" t="s">
        <v>277</v>
      </c>
      <c r="F51" s="302" t="s">
        <v>1440</v>
      </c>
      <c r="G51" s="536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</row>
    <row r="52" spans="1:19" x14ac:dyDescent="0.35">
      <c r="A52" s="515"/>
      <c r="B52" s="303" t="s">
        <v>1549</v>
      </c>
      <c r="C52" s="268">
        <v>45731</v>
      </c>
      <c r="D52" s="270" t="s">
        <v>340</v>
      </c>
      <c r="E52" s="270" t="s">
        <v>277</v>
      </c>
      <c r="F52" s="302" t="s">
        <v>1440</v>
      </c>
      <c r="G52" s="536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</row>
    <row r="53" spans="1:19" x14ac:dyDescent="0.35">
      <c r="A53" s="515"/>
      <c r="B53" s="303" t="s">
        <v>1550</v>
      </c>
      <c r="C53" s="268">
        <v>45731</v>
      </c>
      <c r="D53" s="270" t="s">
        <v>554</v>
      </c>
      <c r="E53" s="270" t="s">
        <v>3</v>
      </c>
      <c r="F53" s="302" t="s">
        <v>1440</v>
      </c>
      <c r="G53" s="536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</row>
    <row r="54" spans="1:19" x14ac:dyDescent="0.35">
      <c r="A54" s="515"/>
      <c r="B54" s="303" t="s">
        <v>1551</v>
      </c>
      <c r="C54" s="268">
        <v>45731</v>
      </c>
      <c r="D54" s="270" t="s">
        <v>3</v>
      </c>
      <c r="E54" s="270" t="s">
        <v>340</v>
      </c>
      <c r="F54" s="302" t="s">
        <v>1440</v>
      </c>
      <c r="G54" s="536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</row>
    <row r="55" spans="1:19" x14ac:dyDescent="0.35">
      <c r="A55" s="515"/>
      <c r="B55" s="303" t="s">
        <v>1552</v>
      </c>
      <c r="C55" s="268">
        <v>45731</v>
      </c>
      <c r="D55" s="270" t="s">
        <v>277</v>
      </c>
      <c r="E55" s="270" t="s">
        <v>554</v>
      </c>
      <c r="F55" s="304" t="s">
        <v>1440</v>
      </c>
      <c r="G55" s="536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</row>
    <row r="56" spans="1:19" x14ac:dyDescent="0.35">
      <c r="A56" s="514" t="s">
        <v>179</v>
      </c>
      <c r="B56" s="309" t="s">
        <v>1553</v>
      </c>
      <c r="C56" s="310">
        <v>45745</v>
      </c>
      <c r="D56" s="311" t="s">
        <v>340</v>
      </c>
      <c r="E56" s="311" t="s">
        <v>554</v>
      </c>
      <c r="F56" s="302" t="s">
        <v>1440</v>
      </c>
      <c r="G56" s="537" t="s">
        <v>3</v>
      </c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</row>
    <row r="57" spans="1:19" x14ac:dyDescent="0.35">
      <c r="A57" s="515"/>
      <c r="B57" s="303" t="s">
        <v>1554</v>
      </c>
      <c r="C57" s="268">
        <v>45745</v>
      </c>
      <c r="D57" s="270" t="s">
        <v>277</v>
      </c>
      <c r="E57" s="270" t="s">
        <v>3</v>
      </c>
      <c r="F57" s="302" t="s">
        <v>1440</v>
      </c>
      <c r="G57" s="536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</row>
    <row r="58" spans="1:19" x14ac:dyDescent="0.35">
      <c r="A58" s="515"/>
      <c r="B58" s="303" t="s">
        <v>1555</v>
      </c>
      <c r="C58" s="268">
        <v>45745</v>
      </c>
      <c r="D58" s="270" t="s">
        <v>277</v>
      </c>
      <c r="E58" s="270" t="s">
        <v>340</v>
      </c>
      <c r="F58" s="302" t="s">
        <v>1440</v>
      </c>
      <c r="G58" s="536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</row>
    <row r="59" spans="1:19" x14ac:dyDescent="0.35">
      <c r="A59" s="515"/>
      <c r="B59" s="303" t="s">
        <v>1556</v>
      </c>
      <c r="C59" s="268">
        <v>45745</v>
      </c>
      <c r="D59" s="270" t="s">
        <v>3</v>
      </c>
      <c r="E59" s="270" t="s">
        <v>554</v>
      </c>
      <c r="F59" s="302" t="s">
        <v>1440</v>
      </c>
      <c r="G59" s="536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</row>
    <row r="60" spans="1:19" x14ac:dyDescent="0.35">
      <c r="A60" s="515"/>
      <c r="B60" s="303" t="s">
        <v>1557</v>
      </c>
      <c r="C60" s="268">
        <v>45745</v>
      </c>
      <c r="D60" s="270" t="s">
        <v>340</v>
      </c>
      <c r="E60" s="270" t="s">
        <v>3</v>
      </c>
      <c r="F60" s="302" t="s">
        <v>1440</v>
      </c>
      <c r="G60" s="536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</row>
    <row r="61" spans="1:19" x14ac:dyDescent="0.35">
      <c r="A61" s="516"/>
      <c r="B61" s="312" t="s">
        <v>1565</v>
      </c>
      <c r="C61" s="282">
        <v>45745</v>
      </c>
      <c r="D61" s="283" t="s">
        <v>554</v>
      </c>
      <c r="E61" s="283" t="s">
        <v>277</v>
      </c>
      <c r="F61" s="304" t="s">
        <v>1440</v>
      </c>
      <c r="G61" s="538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</row>
    <row r="62" spans="1:19" x14ac:dyDescent="0.35">
      <c r="A62" s="515" t="s">
        <v>180</v>
      </c>
      <c r="B62" s="309" t="s">
        <v>1566</v>
      </c>
      <c r="C62" s="310">
        <v>45759</v>
      </c>
      <c r="D62" s="311" t="s">
        <v>554</v>
      </c>
      <c r="E62" s="311" t="s">
        <v>340</v>
      </c>
      <c r="F62" s="302" t="s">
        <v>1440</v>
      </c>
      <c r="G62" s="537" t="s">
        <v>277</v>
      </c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</row>
    <row r="63" spans="1:19" x14ac:dyDescent="0.35">
      <c r="A63" s="515"/>
      <c r="B63" s="303" t="s">
        <v>1567</v>
      </c>
      <c r="C63" s="268">
        <v>45759</v>
      </c>
      <c r="D63" s="270" t="s">
        <v>3</v>
      </c>
      <c r="E63" s="270" t="s">
        <v>277</v>
      </c>
      <c r="F63" s="302" t="s">
        <v>1440</v>
      </c>
      <c r="G63" s="536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</row>
    <row r="64" spans="1:19" x14ac:dyDescent="0.35">
      <c r="A64" s="515"/>
      <c r="B64" s="303" t="s">
        <v>1568</v>
      </c>
      <c r="C64" s="268">
        <v>45759</v>
      </c>
      <c r="D64" s="270" t="s">
        <v>340</v>
      </c>
      <c r="E64" s="270" t="s">
        <v>277</v>
      </c>
      <c r="F64" s="302" t="s">
        <v>1440</v>
      </c>
      <c r="G64" s="536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</row>
    <row r="65" spans="1:19" x14ac:dyDescent="0.35">
      <c r="A65" s="515"/>
      <c r="B65" s="303" t="s">
        <v>1569</v>
      </c>
      <c r="C65" s="268">
        <v>45759</v>
      </c>
      <c r="D65" s="270" t="s">
        <v>554</v>
      </c>
      <c r="E65" s="270" t="s">
        <v>3</v>
      </c>
      <c r="F65" s="302" t="s">
        <v>1440</v>
      </c>
      <c r="G65" s="536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</row>
    <row r="66" spans="1:19" x14ac:dyDescent="0.35">
      <c r="A66" s="515"/>
      <c r="B66" s="303" t="s">
        <v>1570</v>
      </c>
      <c r="C66" s="268">
        <v>45759</v>
      </c>
      <c r="D66" s="270" t="s">
        <v>3</v>
      </c>
      <c r="E66" s="270" t="s">
        <v>340</v>
      </c>
      <c r="F66" s="302" t="s">
        <v>1440</v>
      </c>
      <c r="G66" s="536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</row>
    <row r="67" spans="1:19" x14ac:dyDescent="0.35">
      <c r="A67" s="515"/>
      <c r="B67" s="312" t="s">
        <v>1558</v>
      </c>
      <c r="C67" s="282">
        <v>45759</v>
      </c>
      <c r="D67" s="283" t="s">
        <v>277</v>
      </c>
      <c r="E67" s="283" t="s">
        <v>554</v>
      </c>
      <c r="F67" s="304" t="s">
        <v>1440</v>
      </c>
      <c r="G67" s="538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</row>
    <row r="68" spans="1:19" x14ac:dyDescent="0.35">
      <c r="A68" s="525" t="s">
        <v>181</v>
      </c>
      <c r="B68" s="376" t="s">
        <v>1559</v>
      </c>
      <c r="C68" s="338">
        <v>45780</v>
      </c>
      <c r="D68" s="339" t="s">
        <v>340</v>
      </c>
      <c r="E68" s="339" t="s">
        <v>554</v>
      </c>
      <c r="F68" s="122" t="s">
        <v>1440</v>
      </c>
      <c r="G68" s="540" t="s">
        <v>340</v>
      </c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</row>
    <row r="69" spans="1:19" x14ac:dyDescent="0.35">
      <c r="A69" s="523"/>
      <c r="B69" s="182" t="s">
        <v>1560</v>
      </c>
      <c r="C69" s="84">
        <v>45780</v>
      </c>
      <c r="D69" s="83" t="s">
        <v>277</v>
      </c>
      <c r="E69" s="83" t="s">
        <v>3</v>
      </c>
      <c r="F69" s="122" t="s">
        <v>1440</v>
      </c>
      <c r="G69" s="541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</row>
    <row r="70" spans="1:19" x14ac:dyDescent="0.35">
      <c r="A70" s="523"/>
      <c r="B70" s="182" t="s">
        <v>1561</v>
      </c>
      <c r="C70" s="84">
        <v>45780</v>
      </c>
      <c r="D70" s="83" t="s">
        <v>277</v>
      </c>
      <c r="E70" s="83" t="s">
        <v>340</v>
      </c>
      <c r="F70" s="122" t="s">
        <v>1440</v>
      </c>
      <c r="G70" s="541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</row>
    <row r="71" spans="1:19" x14ac:dyDescent="0.35">
      <c r="A71" s="523"/>
      <c r="B71" s="182" t="s">
        <v>1562</v>
      </c>
      <c r="C71" s="84">
        <v>45780</v>
      </c>
      <c r="D71" s="83" t="s">
        <v>3</v>
      </c>
      <c r="E71" s="83" t="s">
        <v>554</v>
      </c>
      <c r="F71" s="122" t="s">
        <v>1440</v>
      </c>
      <c r="G71" s="541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</row>
    <row r="72" spans="1:19" x14ac:dyDescent="0.35">
      <c r="A72" s="523"/>
      <c r="B72" s="182" t="s">
        <v>1563</v>
      </c>
      <c r="C72" s="84">
        <v>45780</v>
      </c>
      <c r="D72" s="83" t="s">
        <v>340</v>
      </c>
      <c r="E72" s="83" t="s">
        <v>3</v>
      </c>
      <c r="F72" s="122" t="s">
        <v>1440</v>
      </c>
      <c r="G72" s="541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</row>
    <row r="73" spans="1:19" ht="15" thickBot="1" x14ac:dyDescent="0.4">
      <c r="A73" s="539"/>
      <c r="B73" s="185" t="s">
        <v>1564</v>
      </c>
      <c r="C73" s="179">
        <v>45780</v>
      </c>
      <c r="D73" s="180" t="s">
        <v>554</v>
      </c>
      <c r="E73" s="180" t="s">
        <v>277</v>
      </c>
      <c r="F73" s="187" t="s">
        <v>1440</v>
      </c>
      <c r="G73" s="542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</row>
    <row r="74" spans="1:19" x14ac:dyDescent="0.35">
      <c r="A74" s="518" t="s">
        <v>178</v>
      </c>
      <c r="B74" s="301" t="s">
        <v>1571</v>
      </c>
      <c r="C74" s="275">
        <v>45731</v>
      </c>
      <c r="D74" s="276" t="s">
        <v>472</v>
      </c>
      <c r="E74" s="276" t="s">
        <v>281</v>
      </c>
      <c r="F74" s="302" t="s">
        <v>1498</v>
      </c>
      <c r="G74" s="535" t="s">
        <v>472</v>
      </c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</row>
    <row r="75" spans="1:19" x14ac:dyDescent="0.35">
      <c r="A75" s="515"/>
      <c r="B75" s="303" t="s">
        <v>1572</v>
      </c>
      <c r="C75" s="268">
        <v>45731</v>
      </c>
      <c r="D75" s="270" t="s">
        <v>1127</v>
      </c>
      <c r="E75" s="270" t="s">
        <v>93</v>
      </c>
      <c r="F75" s="302" t="s">
        <v>1498</v>
      </c>
      <c r="G75" s="536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</row>
    <row r="76" spans="1:19" x14ac:dyDescent="0.35">
      <c r="A76" s="515"/>
      <c r="B76" s="303" t="s">
        <v>1573</v>
      </c>
      <c r="C76" s="268">
        <v>45731</v>
      </c>
      <c r="D76" s="270" t="s">
        <v>281</v>
      </c>
      <c r="E76" s="270" t="s">
        <v>93</v>
      </c>
      <c r="F76" s="302" t="s">
        <v>1498</v>
      </c>
      <c r="G76" s="536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</row>
    <row r="77" spans="1:19" x14ac:dyDescent="0.35">
      <c r="A77" s="515"/>
      <c r="B77" s="303" t="s">
        <v>1574</v>
      </c>
      <c r="C77" s="268">
        <v>45731</v>
      </c>
      <c r="D77" s="270" t="s">
        <v>472</v>
      </c>
      <c r="E77" s="270" t="s">
        <v>1127</v>
      </c>
      <c r="F77" s="302" t="s">
        <v>1498</v>
      </c>
      <c r="G77" s="536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</row>
    <row r="78" spans="1:19" x14ac:dyDescent="0.35">
      <c r="A78" s="515"/>
      <c r="B78" s="303" t="s">
        <v>1575</v>
      </c>
      <c r="C78" s="268">
        <v>45731</v>
      </c>
      <c r="D78" s="270" t="s">
        <v>1127</v>
      </c>
      <c r="E78" s="270" t="s">
        <v>281</v>
      </c>
      <c r="F78" s="302" t="s">
        <v>1498</v>
      </c>
      <c r="G78" s="536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</row>
    <row r="79" spans="1:19" x14ac:dyDescent="0.35">
      <c r="A79" s="515"/>
      <c r="B79" s="303" t="s">
        <v>1576</v>
      </c>
      <c r="C79" s="268">
        <v>45731</v>
      </c>
      <c r="D79" s="270" t="s">
        <v>93</v>
      </c>
      <c r="E79" s="270" t="s">
        <v>472</v>
      </c>
      <c r="F79" s="304" t="s">
        <v>1498</v>
      </c>
      <c r="G79" s="536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</row>
    <row r="80" spans="1:19" x14ac:dyDescent="0.35">
      <c r="A80" s="514" t="s">
        <v>179</v>
      </c>
      <c r="B80" s="309" t="s">
        <v>1577</v>
      </c>
      <c r="C80" s="310">
        <v>45745</v>
      </c>
      <c r="D80" s="311" t="s">
        <v>281</v>
      </c>
      <c r="E80" s="311" t="s">
        <v>472</v>
      </c>
      <c r="F80" s="302" t="s">
        <v>1498</v>
      </c>
      <c r="G80" s="537" t="s">
        <v>1127</v>
      </c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</row>
    <row r="81" spans="1:19" x14ac:dyDescent="0.35">
      <c r="A81" s="515"/>
      <c r="B81" s="303" t="s">
        <v>1578</v>
      </c>
      <c r="C81" s="268">
        <v>45745</v>
      </c>
      <c r="D81" s="270" t="s">
        <v>93</v>
      </c>
      <c r="E81" s="270" t="s">
        <v>1127</v>
      </c>
      <c r="F81" s="302" t="s">
        <v>1498</v>
      </c>
      <c r="G81" s="536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</row>
    <row r="82" spans="1:19" x14ac:dyDescent="0.35">
      <c r="A82" s="515"/>
      <c r="B82" s="303" t="s">
        <v>1579</v>
      </c>
      <c r="C82" s="268">
        <v>45745</v>
      </c>
      <c r="D82" s="270" t="s">
        <v>93</v>
      </c>
      <c r="E82" s="270" t="s">
        <v>281</v>
      </c>
      <c r="F82" s="302" t="s">
        <v>1498</v>
      </c>
      <c r="G82" s="536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</row>
    <row r="83" spans="1:19" x14ac:dyDescent="0.35">
      <c r="A83" s="515"/>
      <c r="B83" s="303" t="s">
        <v>1580</v>
      </c>
      <c r="C83" s="268">
        <v>45745</v>
      </c>
      <c r="D83" s="270" t="s">
        <v>1127</v>
      </c>
      <c r="E83" s="270" t="s">
        <v>472</v>
      </c>
      <c r="F83" s="302" t="s">
        <v>1498</v>
      </c>
      <c r="G83" s="536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</row>
    <row r="84" spans="1:19" x14ac:dyDescent="0.35">
      <c r="A84" s="515"/>
      <c r="B84" s="303" t="s">
        <v>1581</v>
      </c>
      <c r="C84" s="268">
        <v>45745</v>
      </c>
      <c r="D84" s="270" t="s">
        <v>281</v>
      </c>
      <c r="E84" s="270" t="s">
        <v>1127</v>
      </c>
      <c r="F84" s="302" t="s">
        <v>1498</v>
      </c>
      <c r="G84" s="536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</row>
    <row r="85" spans="1:19" x14ac:dyDescent="0.35">
      <c r="A85" s="516"/>
      <c r="B85" s="312" t="s">
        <v>1582</v>
      </c>
      <c r="C85" s="282">
        <v>45745</v>
      </c>
      <c r="D85" s="283" t="s">
        <v>472</v>
      </c>
      <c r="E85" s="283" t="s">
        <v>93</v>
      </c>
      <c r="F85" s="304" t="s">
        <v>1498</v>
      </c>
      <c r="G85" s="538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</row>
    <row r="86" spans="1:19" x14ac:dyDescent="0.35">
      <c r="A86" s="515" t="s">
        <v>180</v>
      </c>
      <c r="B86" s="309" t="s">
        <v>1583</v>
      </c>
      <c r="C86" s="310">
        <v>45759</v>
      </c>
      <c r="D86" s="311" t="s">
        <v>472</v>
      </c>
      <c r="E86" s="311" t="s">
        <v>281</v>
      </c>
      <c r="F86" s="302" t="s">
        <v>1498</v>
      </c>
      <c r="G86" s="537" t="s">
        <v>93</v>
      </c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</row>
    <row r="87" spans="1:19" x14ac:dyDescent="0.35">
      <c r="A87" s="515"/>
      <c r="B87" s="303" t="s">
        <v>1584</v>
      </c>
      <c r="C87" s="268">
        <v>45759</v>
      </c>
      <c r="D87" s="270" t="s">
        <v>1127</v>
      </c>
      <c r="E87" s="270" t="s">
        <v>93</v>
      </c>
      <c r="F87" s="302" t="s">
        <v>1498</v>
      </c>
      <c r="G87" s="536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</row>
    <row r="88" spans="1:19" x14ac:dyDescent="0.35">
      <c r="A88" s="515"/>
      <c r="B88" s="303" t="s">
        <v>1585</v>
      </c>
      <c r="C88" s="268">
        <v>45759</v>
      </c>
      <c r="D88" s="270" t="s">
        <v>281</v>
      </c>
      <c r="E88" s="270" t="s">
        <v>93</v>
      </c>
      <c r="F88" s="302" t="s">
        <v>1498</v>
      </c>
      <c r="G88" s="536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</row>
    <row r="89" spans="1:19" x14ac:dyDescent="0.35">
      <c r="A89" s="515"/>
      <c r="B89" s="303" t="s">
        <v>1586</v>
      </c>
      <c r="C89" s="268">
        <v>45759</v>
      </c>
      <c r="D89" s="270" t="s">
        <v>472</v>
      </c>
      <c r="E89" s="270" t="s">
        <v>1127</v>
      </c>
      <c r="F89" s="302" t="s">
        <v>1498</v>
      </c>
      <c r="G89" s="536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</row>
    <row r="90" spans="1:19" x14ac:dyDescent="0.35">
      <c r="A90" s="515"/>
      <c r="B90" s="303" t="s">
        <v>1587</v>
      </c>
      <c r="C90" s="268">
        <v>45759</v>
      </c>
      <c r="D90" s="270" t="s">
        <v>1127</v>
      </c>
      <c r="E90" s="270" t="s">
        <v>281</v>
      </c>
      <c r="F90" s="302" t="s">
        <v>1498</v>
      </c>
      <c r="G90" s="536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</row>
    <row r="91" spans="1:19" x14ac:dyDescent="0.35">
      <c r="A91" s="515"/>
      <c r="B91" s="312" t="s">
        <v>1588</v>
      </c>
      <c r="C91" s="282">
        <v>45759</v>
      </c>
      <c r="D91" s="283" t="s">
        <v>93</v>
      </c>
      <c r="E91" s="283" t="s">
        <v>472</v>
      </c>
      <c r="F91" s="304" t="s">
        <v>1498</v>
      </c>
      <c r="G91" s="538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</row>
    <row r="92" spans="1:19" x14ac:dyDescent="0.35">
      <c r="A92" s="525" t="s">
        <v>181</v>
      </c>
      <c r="B92" s="376" t="s">
        <v>1589</v>
      </c>
      <c r="C92" s="338">
        <v>45780</v>
      </c>
      <c r="D92" s="339" t="s">
        <v>281</v>
      </c>
      <c r="E92" s="339" t="s">
        <v>472</v>
      </c>
      <c r="F92" s="122" t="s">
        <v>1498</v>
      </c>
      <c r="G92" s="540" t="s">
        <v>281</v>
      </c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</row>
    <row r="93" spans="1:19" x14ac:dyDescent="0.35">
      <c r="A93" s="523"/>
      <c r="B93" s="182" t="s">
        <v>1590</v>
      </c>
      <c r="C93" s="84">
        <v>45780</v>
      </c>
      <c r="D93" s="83" t="s">
        <v>93</v>
      </c>
      <c r="E93" s="83" t="s">
        <v>1127</v>
      </c>
      <c r="F93" s="122" t="s">
        <v>1498</v>
      </c>
      <c r="G93" s="541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</row>
    <row r="94" spans="1:19" x14ac:dyDescent="0.35">
      <c r="A94" s="523"/>
      <c r="B94" s="182" t="s">
        <v>1591</v>
      </c>
      <c r="C94" s="84">
        <v>45780</v>
      </c>
      <c r="D94" s="83" t="s">
        <v>93</v>
      </c>
      <c r="E94" s="83" t="s">
        <v>281</v>
      </c>
      <c r="F94" s="122" t="s">
        <v>1498</v>
      </c>
      <c r="G94" s="541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</row>
    <row r="95" spans="1:19" x14ac:dyDescent="0.35">
      <c r="A95" s="523"/>
      <c r="B95" s="182" t="s">
        <v>1592</v>
      </c>
      <c r="C95" s="84">
        <v>45780</v>
      </c>
      <c r="D95" s="83" t="s">
        <v>1127</v>
      </c>
      <c r="E95" s="83" t="s">
        <v>472</v>
      </c>
      <c r="F95" s="122" t="s">
        <v>1498</v>
      </c>
      <c r="G95" s="541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</row>
    <row r="96" spans="1:19" x14ac:dyDescent="0.35">
      <c r="A96" s="523"/>
      <c r="B96" s="182" t="s">
        <v>1593</v>
      </c>
      <c r="C96" s="84">
        <v>45780</v>
      </c>
      <c r="D96" s="83" t="s">
        <v>281</v>
      </c>
      <c r="E96" s="83" t="s">
        <v>1127</v>
      </c>
      <c r="F96" s="122" t="s">
        <v>1498</v>
      </c>
      <c r="G96" s="541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</row>
    <row r="97" spans="1:19" ht="15" thickBot="1" x14ac:dyDescent="0.4">
      <c r="A97" s="539"/>
      <c r="B97" s="185" t="s">
        <v>1594</v>
      </c>
      <c r="C97" s="179">
        <v>45780</v>
      </c>
      <c r="D97" s="180" t="s">
        <v>472</v>
      </c>
      <c r="E97" s="180" t="s">
        <v>93</v>
      </c>
      <c r="F97" s="187" t="s">
        <v>1498</v>
      </c>
      <c r="G97" s="542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</row>
    <row r="98" spans="1:19" ht="15" thickBot="1" x14ac:dyDescent="0.4">
      <c r="A98" s="6"/>
      <c r="B98" s="373"/>
      <c r="C98" s="6"/>
      <c r="D98" s="6"/>
      <c r="E98" s="6"/>
      <c r="F98" s="336"/>
      <c r="G98" s="335"/>
      <c r="H98" s="6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</row>
    <row r="99" spans="1:19" x14ac:dyDescent="0.35">
      <c r="A99" s="518" t="s">
        <v>178</v>
      </c>
      <c r="B99" s="301" t="s">
        <v>1051</v>
      </c>
      <c r="C99" s="275">
        <v>45640</v>
      </c>
      <c r="D99" s="276" t="s">
        <v>2</v>
      </c>
      <c r="E99" s="276" t="s">
        <v>66</v>
      </c>
      <c r="F99" s="302" t="s">
        <v>894</v>
      </c>
      <c r="G99" s="535" t="s">
        <v>2</v>
      </c>
      <c r="L99" s="7"/>
      <c r="M99" s="7"/>
      <c r="N99" s="7"/>
      <c r="O99" s="7"/>
      <c r="P99" s="7"/>
      <c r="Q99" s="7"/>
      <c r="R99" s="7"/>
      <c r="S99" s="7"/>
    </row>
    <row r="100" spans="1:19" x14ac:dyDescent="0.35">
      <c r="A100" s="515"/>
      <c r="B100" s="303" t="s">
        <v>1052</v>
      </c>
      <c r="C100" s="268">
        <v>45640</v>
      </c>
      <c r="D100" s="270" t="s">
        <v>41</v>
      </c>
      <c r="E100" s="270" t="s">
        <v>1053</v>
      </c>
      <c r="F100" s="302" t="s">
        <v>894</v>
      </c>
      <c r="G100" s="536"/>
      <c r="L100" s="7"/>
      <c r="M100" s="7"/>
      <c r="N100" s="7"/>
      <c r="O100" s="7"/>
      <c r="P100" s="7"/>
      <c r="Q100" s="7"/>
      <c r="R100" s="7"/>
      <c r="S100" s="7"/>
    </row>
    <row r="101" spans="1:19" x14ac:dyDescent="0.35">
      <c r="A101" s="515"/>
      <c r="B101" s="303" t="s">
        <v>1054</v>
      </c>
      <c r="C101" s="268">
        <v>45640</v>
      </c>
      <c r="D101" s="270" t="s">
        <v>66</v>
      </c>
      <c r="E101" s="270" t="s">
        <v>1053</v>
      </c>
      <c r="F101" s="302" t="s">
        <v>894</v>
      </c>
      <c r="G101" s="536"/>
      <c r="L101" s="7"/>
      <c r="M101" s="7"/>
      <c r="N101" s="7"/>
      <c r="O101" s="7"/>
      <c r="P101" s="7"/>
      <c r="Q101" s="7"/>
      <c r="R101" s="7"/>
      <c r="S101" s="7"/>
    </row>
    <row r="102" spans="1:19" x14ac:dyDescent="0.35">
      <c r="A102" s="515"/>
      <c r="B102" s="303" t="s">
        <v>1055</v>
      </c>
      <c r="C102" s="268">
        <v>45640</v>
      </c>
      <c r="D102" s="270" t="s">
        <v>2</v>
      </c>
      <c r="E102" s="270" t="s">
        <v>41</v>
      </c>
      <c r="F102" s="302" t="s">
        <v>894</v>
      </c>
      <c r="G102" s="536"/>
      <c r="L102" s="7"/>
      <c r="M102" s="7"/>
      <c r="N102" s="7"/>
      <c r="O102" s="7"/>
      <c r="P102" s="7"/>
      <c r="Q102" s="7"/>
      <c r="R102" s="7"/>
      <c r="S102" s="7"/>
    </row>
    <row r="103" spans="1:19" x14ac:dyDescent="0.35">
      <c r="A103" s="515"/>
      <c r="B103" s="303" t="s">
        <v>1056</v>
      </c>
      <c r="C103" s="268">
        <v>45640</v>
      </c>
      <c r="D103" s="270" t="s">
        <v>41</v>
      </c>
      <c r="E103" s="270" t="s">
        <v>66</v>
      </c>
      <c r="F103" s="302" t="s">
        <v>894</v>
      </c>
      <c r="G103" s="536"/>
      <c r="L103" s="7"/>
      <c r="M103" s="7"/>
      <c r="N103" s="7"/>
      <c r="O103" s="7"/>
      <c r="P103" s="7"/>
      <c r="Q103" s="7"/>
      <c r="R103" s="7"/>
      <c r="S103" s="7"/>
    </row>
    <row r="104" spans="1:19" x14ac:dyDescent="0.35">
      <c r="A104" s="515"/>
      <c r="B104" s="303" t="s">
        <v>1057</v>
      </c>
      <c r="C104" s="268">
        <v>45640</v>
      </c>
      <c r="D104" s="270" t="s">
        <v>1053</v>
      </c>
      <c r="E104" s="270" t="s">
        <v>2</v>
      </c>
      <c r="F104" s="304" t="s">
        <v>894</v>
      </c>
      <c r="G104" s="536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</row>
    <row r="105" spans="1:19" x14ac:dyDescent="0.35">
      <c r="A105" s="514" t="s">
        <v>179</v>
      </c>
      <c r="B105" s="309" t="s">
        <v>1058</v>
      </c>
      <c r="C105" s="310">
        <v>45675</v>
      </c>
      <c r="D105" s="311" t="s">
        <v>66</v>
      </c>
      <c r="E105" s="311" t="s">
        <v>2</v>
      </c>
      <c r="F105" s="302" t="s">
        <v>894</v>
      </c>
      <c r="G105" s="537" t="s">
        <v>41</v>
      </c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</row>
    <row r="106" spans="1:19" x14ac:dyDescent="0.35">
      <c r="A106" s="515"/>
      <c r="B106" s="303" t="s">
        <v>1059</v>
      </c>
      <c r="C106" s="268">
        <v>45675</v>
      </c>
      <c r="D106" s="270" t="s">
        <v>1053</v>
      </c>
      <c r="E106" s="270" t="s">
        <v>41</v>
      </c>
      <c r="F106" s="302" t="s">
        <v>894</v>
      </c>
      <c r="G106" s="536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</row>
    <row r="107" spans="1:19" x14ac:dyDescent="0.35">
      <c r="A107" s="515"/>
      <c r="B107" s="303" t="s">
        <v>1060</v>
      </c>
      <c r="C107" s="268">
        <v>45675</v>
      </c>
      <c r="D107" s="270" t="s">
        <v>1053</v>
      </c>
      <c r="E107" s="270" t="s">
        <v>66</v>
      </c>
      <c r="F107" s="302" t="s">
        <v>894</v>
      </c>
      <c r="G107" s="536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</row>
    <row r="108" spans="1:19" x14ac:dyDescent="0.35">
      <c r="A108" s="515"/>
      <c r="B108" s="303" t="s">
        <v>1061</v>
      </c>
      <c r="C108" s="268">
        <v>45675</v>
      </c>
      <c r="D108" s="270" t="s">
        <v>41</v>
      </c>
      <c r="E108" s="270" t="s">
        <v>2</v>
      </c>
      <c r="F108" s="302" t="s">
        <v>894</v>
      </c>
      <c r="G108" s="536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</row>
    <row r="109" spans="1:19" x14ac:dyDescent="0.35">
      <c r="A109" s="515"/>
      <c r="B109" s="303" t="s">
        <v>1062</v>
      </c>
      <c r="C109" s="268">
        <v>45675</v>
      </c>
      <c r="D109" s="270" t="s">
        <v>66</v>
      </c>
      <c r="E109" s="270" t="s">
        <v>41</v>
      </c>
      <c r="F109" s="302" t="s">
        <v>894</v>
      </c>
      <c r="G109" s="536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</row>
    <row r="110" spans="1:19" x14ac:dyDescent="0.35">
      <c r="A110" s="516"/>
      <c r="B110" s="312" t="s">
        <v>1063</v>
      </c>
      <c r="C110" s="282">
        <v>45675</v>
      </c>
      <c r="D110" s="283" t="s">
        <v>2</v>
      </c>
      <c r="E110" s="283" t="s">
        <v>1053</v>
      </c>
      <c r="F110" s="304" t="s">
        <v>894</v>
      </c>
      <c r="G110" s="538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</row>
    <row r="111" spans="1:19" x14ac:dyDescent="0.35">
      <c r="A111" s="515" t="s">
        <v>180</v>
      </c>
      <c r="B111" s="309" t="s">
        <v>1064</v>
      </c>
      <c r="C111" s="310">
        <v>45689</v>
      </c>
      <c r="D111" s="311" t="s">
        <v>2</v>
      </c>
      <c r="E111" s="311" t="s">
        <v>66</v>
      </c>
      <c r="F111" s="302" t="s">
        <v>894</v>
      </c>
      <c r="G111" s="537" t="s">
        <v>1053</v>
      </c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</row>
    <row r="112" spans="1:19" x14ac:dyDescent="0.35">
      <c r="A112" s="515"/>
      <c r="B112" s="303" t="s">
        <v>1065</v>
      </c>
      <c r="C112" s="268">
        <v>45689</v>
      </c>
      <c r="D112" s="270" t="s">
        <v>41</v>
      </c>
      <c r="E112" s="270" t="s">
        <v>1053</v>
      </c>
      <c r="F112" s="302" t="s">
        <v>894</v>
      </c>
      <c r="G112" s="536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</row>
    <row r="113" spans="1:19" x14ac:dyDescent="0.35">
      <c r="A113" s="515"/>
      <c r="B113" s="303" t="s">
        <v>1066</v>
      </c>
      <c r="C113" s="268">
        <v>45689</v>
      </c>
      <c r="D113" s="270" t="s">
        <v>66</v>
      </c>
      <c r="E113" s="270" t="s">
        <v>1053</v>
      </c>
      <c r="F113" s="302" t="s">
        <v>894</v>
      </c>
      <c r="G113" s="536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</row>
    <row r="114" spans="1:19" x14ac:dyDescent="0.35">
      <c r="A114" s="515"/>
      <c r="B114" s="303" t="s">
        <v>1067</v>
      </c>
      <c r="C114" s="268">
        <v>45689</v>
      </c>
      <c r="D114" s="270" t="s">
        <v>2</v>
      </c>
      <c r="E114" s="270" t="s">
        <v>41</v>
      </c>
      <c r="F114" s="302" t="s">
        <v>894</v>
      </c>
      <c r="G114" s="536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</row>
    <row r="115" spans="1:19" x14ac:dyDescent="0.35">
      <c r="A115" s="515"/>
      <c r="B115" s="303" t="s">
        <v>1068</v>
      </c>
      <c r="C115" s="268">
        <v>45689</v>
      </c>
      <c r="D115" s="270" t="s">
        <v>41</v>
      </c>
      <c r="E115" s="270" t="s">
        <v>66</v>
      </c>
      <c r="F115" s="302" t="s">
        <v>894</v>
      </c>
      <c r="G115" s="536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</row>
    <row r="116" spans="1:19" x14ac:dyDescent="0.35">
      <c r="A116" s="515"/>
      <c r="B116" s="312" t="s">
        <v>1069</v>
      </c>
      <c r="C116" s="282">
        <v>45689</v>
      </c>
      <c r="D116" s="283" t="s">
        <v>1053</v>
      </c>
      <c r="E116" s="283" t="s">
        <v>2</v>
      </c>
      <c r="F116" s="304" t="s">
        <v>894</v>
      </c>
      <c r="G116" s="538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</row>
    <row r="117" spans="1:19" x14ac:dyDescent="0.35">
      <c r="A117" s="514" t="s">
        <v>181</v>
      </c>
      <c r="B117" s="309" t="s">
        <v>1070</v>
      </c>
      <c r="C117" s="310">
        <v>45717</v>
      </c>
      <c r="D117" s="311" t="s">
        <v>66</v>
      </c>
      <c r="E117" s="311" t="s">
        <v>2</v>
      </c>
      <c r="F117" s="302" t="s">
        <v>894</v>
      </c>
      <c r="G117" s="537" t="s">
        <v>66</v>
      </c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</row>
    <row r="118" spans="1:19" x14ac:dyDescent="0.35">
      <c r="A118" s="515"/>
      <c r="B118" s="303" t="s">
        <v>1071</v>
      </c>
      <c r="C118" s="268">
        <v>45717</v>
      </c>
      <c r="D118" s="270" t="s">
        <v>1053</v>
      </c>
      <c r="E118" s="270" t="s">
        <v>41</v>
      </c>
      <c r="F118" s="302" t="s">
        <v>894</v>
      </c>
      <c r="G118" s="536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</row>
    <row r="119" spans="1:19" x14ac:dyDescent="0.35">
      <c r="A119" s="515"/>
      <c r="B119" s="303" t="s">
        <v>1072</v>
      </c>
      <c r="C119" s="268">
        <v>45717</v>
      </c>
      <c r="D119" s="270" t="s">
        <v>1053</v>
      </c>
      <c r="E119" s="270" t="s">
        <v>66</v>
      </c>
      <c r="F119" s="302" t="s">
        <v>894</v>
      </c>
      <c r="G119" s="536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</row>
    <row r="120" spans="1:19" x14ac:dyDescent="0.35">
      <c r="A120" s="515"/>
      <c r="B120" s="303" t="s">
        <v>1073</v>
      </c>
      <c r="C120" s="268">
        <v>45717</v>
      </c>
      <c r="D120" s="270" t="s">
        <v>41</v>
      </c>
      <c r="E120" s="270" t="s">
        <v>2</v>
      </c>
      <c r="F120" s="302" t="s">
        <v>894</v>
      </c>
      <c r="G120" s="536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</row>
    <row r="121" spans="1:19" x14ac:dyDescent="0.35">
      <c r="A121" s="515"/>
      <c r="B121" s="303" t="s">
        <v>1074</v>
      </c>
      <c r="C121" s="268">
        <v>45717</v>
      </c>
      <c r="D121" s="270" t="s">
        <v>66</v>
      </c>
      <c r="E121" s="270" t="s">
        <v>41</v>
      </c>
      <c r="F121" s="302" t="s">
        <v>894</v>
      </c>
      <c r="G121" s="536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</row>
    <row r="122" spans="1:19" ht="15" thickBot="1" x14ac:dyDescent="0.4">
      <c r="A122" s="516"/>
      <c r="B122" s="303" t="s">
        <v>1075</v>
      </c>
      <c r="C122" s="268">
        <v>45717</v>
      </c>
      <c r="D122" s="270" t="s">
        <v>2</v>
      </c>
      <c r="E122" s="270" t="s">
        <v>1053</v>
      </c>
      <c r="F122" s="330" t="s">
        <v>894</v>
      </c>
      <c r="G122" s="536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</row>
    <row r="123" spans="1:19" x14ac:dyDescent="0.35">
      <c r="A123" s="518" t="s">
        <v>178</v>
      </c>
      <c r="B123" s="301" t="s">
        <v>1076</v>
      </c>
      <c r="C123" s="275">
        <v>45640</v>
      </c>
      <c r="D123" s="276" t="s">
        <v>40</v>
      </c>
      <c r="E123" s="276" t="s">
        <v>43</v>
      </c>
      <c r="F123" s="302" t="s">
        <v>1100</v>
      </c>
      <c r="G123" s="535" t="s">
        <v>40</v>
      </c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</row>
    <row r="124" spans="1:19" x14ac:dyDescent="0.35">
      <c r="A124" s="515"/>
      <c r="B124" s="303" t="s">
        <v>1077</v>
      </c>
      <c r="C124" s="268">
        <v>45640</v>
      </c>
      <c r="D124" s="270" t="s">
        <v>6</v>
      </c>
      <c r="E124" s="270" t="s">
        <v>479</v>
      </c>
      <c r="F124" s="302" t="s">
        <v>1100</v>
      </c>
      <c r="G124" s="536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</row>
    <row r="125" spans="1:19" x14ac:dyDescent="0.35">
      <c r="A125" s="515"/>
      <c r="B125" s="303" t="s">
        <v>1078</v>
      </c>
      <c r="C125" s="268">
        <v>45640</v>
      </c>
      <c r="D125" s="270" t="s">
        <v>43</v>
      </c>
      <c r="E125" s="270" t="s">
        <v>479</v>
      </c>
      <c r="F125" s="302" t="s">
        <v>1100</v>
      </c>
      <c r="G125" s="536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</row>
    <row r="126" spans="1:19" x14ac:dyDescent="0.35">
      <c r="A126" s="515"/>
      <c r="B126" s="303" t="s">
        <v>1079</v>
      </c>
      <c r="C126" s="268">
        <v>45640</v>
      </c>
      <c r="D126" s="270" t="s">
        <v>40</v>
      </c>
      <c r="E126" s="270" t="s">
        <v>6</v>
      </c>
      <c r="F126" s="302" t="s">
        <v>1100</v>
      </c>
      <c r="G126" s="536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</row>
    <row r="127" spans="1:19" x14ac:dyDescent="0.35">
      <c r="A127" s="515"/>
      <c r="B127" s="303" t="s">
        <v>1080</v>
      </c>
      <c r="C127" s="268">
        <v>45640</v>
      </c>
      <c r="D127" s="270" t="s">
        <v>6</v>
      </c>
      <c r="E127" s="270" t="s">
        <v>43</v>
      </c>
      <c r="F127" s="302" t="s">
        <v>1100</v>
      </c>
      <c r="G127" s="536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</row>
    <row r="128" spans="1:19" x14ac:dyDescent="0.35">
      <c r="A128" s="515"/>
      <c r="B128" s="303" t="s">
        <v>1081</v>
      </c>
      <c r="C128" s="268">
        <v>45640</v>
      </c>
      <c r="D128" s="270" t="s">
        <v>479</v>
      </c>
      <c r="E128" s="270" t="s">
        <v>40</v>
      </c>
      <c r="F128" s="304" t="s">
        <v>1100</v>
      </c>
      <c r="G128" s="536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</row>
    <row r="129" spans="1:19" x14ac:dyDescent="0.35">
      <c r="A129" s="514" t="s">
        <v>179</v>
      </c>
      <c r="B129" s="309" t="s">
        <v>1082</v>
      </c>
      <c r="C129" s="310">
        <v>45675</v>
      </c>
      <c r="D129" s="311" t="s">
        <v>43</v>
      </c>
      <c r="E129" s="311" t="s">
        <v>40</v>
      </c>
      <c r="F129" s="302" t="s">
        <v>1100</v>
      </c>
      <c r="G129" s="537" t="s">
        <v>6</v>
      </c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</row>
    <row r="130" spans="1:19" x14ac:dyDescent="0.35">
      <c r="A130" s="515"/>
      <c r="B130" s="303" t="s">
        <v>1083</v>
      </c>
      <c r="C130" s="268">
        <v>45675</v>
      </c>
      <c r="D130" s="270" t="s">
        <v>479</v>
      </c>
      <c r="E130" s="270" t="s">
        <v>6</v>
      </c>
      <c r="F130" s="302" t="s">
        <v>1100</v>
      </c>
      <c r="G130" s="536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</row>
    <row r="131" spans="1:19" x14ac:dyDescent="0.35">
      <c r="A131" s="515"/>
      <c r="B131" s="303" t="s">
        <v>1084</v>
      </c>
      <c r="C131" s="268">
        <v>45675</v>
      </c>
      <c r="D131" s="270" t="s">
        <v>479</v>
      </c>
      <c r="E131" s="270" t="s">
        <v>43</v>
      </c>
      <c r="F131" s="302" t="s">
        <v>1100</v>
      </c>
      <c r="G131" s="536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</row>
    <row r="132" spans="1:19" x14ac:dyDescent="0.35">
      <c r="A132" s="515"/>
      <c r="B132" s="303" t="s">
        <v>1085</v>
      </c>
      <c r="C132" s="268">
        <v>45675</v>
      </c>
      <c r="D132" s="270" t="s">
        <v>6</v>
      </c>
      <c r="E132" s="270" t="s">
        <v>40</v>
      </c>
      <c r="F132" s="302" t="s">
        <v>1100</v>
      </c>
      <c r="G132" s="536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</row>
    <row r="133" spans="1:19" x14ac:dyDescent="0.35">
      <c r="A133" s="515"/>
      <c r="B133" s="303" t="s">
        <v>1086</v>
      </c>
      <c r="C133" s="268">
        <v>45675</v>
      </c>
      <c r="D133" s="270" t="s">
        <v>43</v>
      </c>
      <c r="E133" s="270" t="s">
        <v>6</v>
      </c>
      <c r="F133" s="302" t="s">
        <v>1100</v>
      </c>
      <c r="G133" s="536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</row>
    <row r="134" spans="1:19" x14ac:dyDescent="0.35">
      <c r="A134" s="516"/>
      <c r="B134" s="312" t="s">
        <v>1087</v>
      </c>
      <c r="C134" s="282">
        <v>45675</v>
      </c>
      <c r="D134" s="283" t="s">
        <v>40</v>
      </c>
      <c r="E134" s="283" t="s">
        <v>479</v>
      </c>
      <c r="F134" s="304" t="s">
        <v>1100</v>
      </c>
      <c r="G134" s="538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</row>
    <row r="135" spans="1:19" x14ac:dyDescent="0.35">
      <c r="A135" s="515" t="s">
        <v>180</v>
      </c>
      <c r="B135" s="309" t="s">
        <v>1088</v>
      </c>
      <c r="C135" s="310">
        <v>45689</v>
      </c>
      <c r="D135" s="311" t="s">
        <v>40</v>
      </c>
      <c r="E135" s="311" t="s">
        <v>43</v>
      </c>
      <c r="F135" s="302" t="s">
        <v>1100</v>
      </c>
      <c r="G135" s="537" t="s">
        <v>479</v>
      </c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</row>
    <row r="136" spans="1:19" x14ac:dyDescent="0.35">
      <c r="A136" s="515"/>
      <c r="B136" s="303" t="s">
        <v>1089</v>
      </c>
      <c r="C136" s="268">
        <v>45689</v>
      </c>
      <c r="D136" s="270" t="s">
        <v>6</v>
      </c>
      <c r="E136" s="270" t="s">
        <v>479</v>
      </c>
      <c r="F136" s="302" t="s">
        <v>1100</v>
      </c>
      <c r="G136" s="536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</row>
    <row r="137" spans="1:19" x14ac:dyDescent="0.35">
      <c r="A137" s="515"/>
      <c r="B137" s="303" t="s">
        <v>1090</v>
      </c>
      <c r="C137" s="268">
        <v>45689</v>
      </c>
      <c r="D137" s="270" t="s">
        <v>43</v>
      </c>
      <c r="E137" s="270" t="s">
        <v>479</v>
      </c>
      <c r="F137" s="302" t="s">
        <v>1100</v>
      </c>
      <c r="G137" s="536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</row>
    <row r="138" spans="1:19" x14ac:dyDescent="0.35">
      <c r="A138" s="515"/>
      <c r="B138" s="303" t="s">
        <v>1091</v>
      </c>
      <c r="C138" s="268">
        <v>45689</v>
      </c>
      <c r="D138" s="270" t="s">
        <v>40</v>
      </c>
      <c r="E138" s="270" t="s">
        <v>6</v>
      </c>
      <c r="F138" s="302" t="s">
        <v>1100</v>
      </c>
      <c r="G138" s="536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</row>
    <row r="139" spans="1:19" x14ac:dyDescent="0.35">
      <c r="A139" s="515"/>
      <c r="B139" s="303" t="s">
        <v>1092</v>
      </c>
      <c r="C139" s="268">
        <v>45689</v>
      </c>
      <c r="D139" s="270" t="s">
        <v>6</v>
      </c>
      <c r="E139" s="270" t="s">
        <v>43</v>
      </c>
      <c r="F139" s="302" t="s">
        <v>1100</v>
      </c>
      <c r="G139" s="536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</row>
    <row r="140" spans="1:19" x14ac:dyDescent="0.35">
      <c r="A140" s="515"/>
      <c r="B140" s="312" t="s">
        <v>1093</v>
      </c>
      <c r="C140" s="282">
        <v>45689</v>
      </c>
      <c r="D140" s="283" t="s">
        <v>479</v>
      </c>
      <c r="E140" s="283" t="s">
        <v>40</v>
      </c>
      <c r="F140" s="304" t="s">
        <v>1100</v>
      </c>
      <c r="G140" s="538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</row>
    <row r="141" spans="1:19" x14ac:dyDescent="0.35">
      <c r="A141" s="514" t="s">
        <v>181</v>
      </c>
      <c r="B141" s="309" t="s">
        <v>1094</v>
      </c>
      <c r="C141" s="310">
        <v>45717</v>
      </c>
      <c r="D141" s="311" t="s">
        <v>43</v>
      </c>
      <c r="E141" s="311" t="s">
        <v>40</v>
      </c>
      <c r="F141" s="302" t="s">
        <v>1100</v>
      </c>
      <c r="G141" s="537" t="s">
        <v>43</v>
      </c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</row>
    <row r="142" spans="1:19" x14ac:dyDescent="0.35">
      <c r="A142" s="515"/>
      <c r="B142" s="303" t="s">
        <v>1095</v>
      </c>
      <c r="C142" s="268">
        <v>45717</v>
      </c>
      <c r="D142" s="270" t="s">
        <v>479</v>
      </c>
      <c r="E142" s="270" t="s">
        <v>6</v>
      </c>
      <c r="F142" s="302" t="s">
        <v>1100</v>
      </c>
      <c r="G142" s="536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</row>
    <row r="143" spans="1:19" x14ac:dyDescent="0.35">
      <c r="A143" s="515"/>
      <c r="B143" s="303" t="s">
        <v>1096</v>
      </c>
      <c r="C143" s="268">
        <v>45717</v>
      </c>
      <c r="D143" s="270" t="s">
        <v>479</v>
      </c>
      <c r="E143" s="270" t="s">
        <v>43</v>
      </c>
      <c r="F143" s="302" t="s">
        <v>1100</v>
      </c>
      <c r="G143" s="536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</row>
    <row r="144" spans="1:19" x14ac:dyDescent="0.35">
      <c r="A144" s="515"/>
      <c r="B144" s="303" t="s">
        <v>1097</v>
      </c>
      <c r="C144" s="268">
        <v>45717</v>
      </c>
      <c r="D144" s="270" t="s">
        <v>6</v>
      </c>
      <c r="E144" s="270" t="s">
        <v>40</v>
      </c>
      <c r="F144" s="302" t="s">
        <v>1100</v>
      </c>
      <c r="G144" s="536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</row>
    <row r="145" spans="1:19" x14ac:dyDescent="0.35">
      <c r="A145" s="515"/>
      <c r="B145" s="303" t="s">
        <v>1098</v>
      </c>
      <c r="C145" s="268">
        <v>45717</v>
      </c>
      <c r="D145" s="270" t="s">
        <v>43</v>
      </c>
      <c r="E145" s="270" t="s">
        <v>6</v>
      </c>
      <c r="F145" s="302" t="s">
        <v>1100</v>
      </c>
      <c r="G145" s="536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</row>
    <row r="146" spans="1:19" ht="15" thickBot="1" x14ac:dyDescent="0.4">
      <c r="A146" s="534"/>
      <c r="B146" s="332" t="s">
        <v>1099</v>
      </c>
      <c r="C146" s="333">
        <v>45717</v>
      </c>
      <c r="D146" s="334" t="s">
        <v>40</v>
      </c>
      <c r="E146" s="334" t="s">
        <v>479</v>
      </c>
      <c r="F146" s="330" t="s">
        <v>1100</v>
      </c>
      <c r="G146" s="546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</row>
    <row r="147" spans="1:19" x14ac:dyDescent="0.35">
      <c r="A147" s="518" t="s">
        <v>178</v>
      </c>
      <c r="B147" s="301" t="s">
        <v>1101</v>
      </c>
      <c r="C147" s="275">
        <v>45669</v>
      </c>
      <c r="D147" s="276" t="s">
        <v>472</v>
      </c>
      <c r="E147" s="276" t="s">
        <v>554</v>
      </c>
      <c r="F147" s="302" t="s">
        <v>1125</v>
      </c>
      <c r="G147" s="535" t="s">
        <v>472</v>
      </c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</row>
    <row r="148" spans="1:19" x14ac:dyDescent="0.35">
      <c r="A148" s="515"/>
      <c r="B148" s="303" t="s">
        <v>1102</v>
      </c>
      <c r="C148" s="268">
        <v>45669</v>
      </c>
      <c r="D148" s="270" t="s">
        <v>93</v>
      </c>
      <c r="E148" s="270" t="s">
        <v>277</v>
      </c>
      <c r="F148" s="302" t="s">
        <v>1125</v>
      </c>
      <c r="G148" s="536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</row>
    <row r="149" spans="1:19" x14ac:dyDescent="0.35">
      <c r="A149" s="515"/>
      <c r="B149" s="303" t="s">
        <v>1103</v>
      </c>
      <c r="C149" s="268">
        <v>45669</v>
      </c>
      <c r="D149" s="270" t="s">
        <v>554</v>
      </c>
      <c r="E149" s="270" t="s">
        <v>277</v>
      </c>
      <c r="F149" s="302" t="s">
        <v>1125</v>
      </c>
      <c r="G149" s="536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</row>
    <row r="150" spans="1:19" x14ac:dyDescent="0.35">
      <c r="A150" s="515"/>
      <c r="B150" s="303" t="s">
        <v>1104</v>
      </c>
      <c r="C150" s="268">
        <v>45669</v>
      </c>
      <c r="D150" s="270" t="s">
        <v>472</v>
      </c>
      <c r="E150" s="270" t="s">
        <v>93</v>
      </c>
      <c r="F150" s="302" t="s">
        <v>1125</v>
      </c>
      <c r="G150" s="536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</row>
    <row r="151" spans="1:19" x14ac:dyDescent="0.35">
      <c r="A151" s="515"/>
      <c r="B151" s="303" t="s">
        <v>1105</v>
      </c>
      <c r="C151" s="268">
        <v>45669</v>
      </c>
      <c r="D151" s="270" t="s">
        <v>93</v>
      </c>
      <c r="E151" s="270" t="s">
        <v>554</v>
      </c>
      <c r="F151" s="302" t="s">
        <v>1125</v>
      </c>
      <c r="G151" s="536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</row>
    <row r="152" spans="1:19" x14ac:dyDescent="0.35">
      <c r="A152" s="515"/>
      <c r="B152" s="303" t="s">
        <v>1106</v>
      </c>
      <c r="C152" s="268">
        <v>45669</v>
      </c>
      <c r="D152" s="270" t="s">
        <v>277</v>
      </c>
      <c r="E152" s="270" t="s">
        <v>472</v>
      </c>
      <c r="F152" s="304" t="s">
        <v>1125</v>
      </c>
      <c r="G152" s="536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</row>
    <row r="153" spans="1:19" x14ac:dyDescent="0.35">
      <c r="A153" s="514" t="s">
        <v>179</v>
      </c>
      <c r="B153" s="309" t="s">
        <v>1107</v>
      </c>
      <c r="C153" s="310">
        <v>45675</v>
      </c>
      <c r="D153" s="311" t="s">
        <v>554</v>
      </c>
      <c r="E153" s="311" t="s">
        <v>472</v>
      </c>
      <c r="F153" s="302" t="s">
        <v>1125</v>
      </c>
      <c r="G153" s="537" t="s">
        <v>93</v>
      </c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</row>
    <row r="154" spans="1:19" x14ac:dyDescent="0.35">
      <c r="A154" s="515"/>
      <c r="B154" s="303" t="s">
        <v>1108</v>
      </c>
      <c r="C154" s="268">
        <v>45675</v>
      </c>
      <c r="D154" s="270" t="s">
        <v>277</v>
      </c>
      <c r="E154" s="270" t="s">
        <v>93</v>
      </c>
      <c r="F154" s="302" t="s">
        <v>1125</v>
      </c>
      <c r="G154" s="536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</row>
    <row r="155" spans="1:19" x14ac:dyDescent="0.35">
      <c r="A155" s="515"/>
      <c r="B155" s="303" t="s">
        <v>1109</v>
      </c>
      <c r="C155" s="268">
        <v>45675</v>
      </c>
      <c r="D155" s="270" t="s">
        <v>277</v>
      </c>
      <c r="E155" s="270" t="s">
        <v>554</v>
      </c>
      <c r="F155" s="302" t="s">
        <v>1125</v>
      </c>
      <c r="G155" s="536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</row>
    <row r="156" spans="1:19" x14ac:dyDescent="0.35">
      <c r="A156" s="515"/>
      <c r="B156" s="303" t="s">
        <v>1110</v>
      </c>
      <c r="C156" s="268">
        <v>45675</v>
      </c>
      <c r="D156" s="270" t="s">
        <v>93</v>
      </c>
      <c r="E156" s="270" t="s">
        <v>472</v>
      </c>
      <c r="F156" s="302" t="s">
        <v>1125</v>
      </c>
      <c r="G156" s="536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</row>
    <row r="157" spans="1:19" x14ac:dyDescent="0.35">
      <c r="A157" s="515"/>
      <c r="B157" s="303" t="s">
        <v>1111</v>
      </c>
      <c r="C157" s="268">
        <v>45675</v>
      </c>
      <c r="D157" s="270" t="s">
        <v>554</v>
      </c>
      <c r="E157" s="270" t="s">
        <v>93</v>
      </c>
      <c r="F157" s="302" t="s">
        <v>1125</v>
      </c>
      <c r="G157" s="536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</row>
    <row r="158" spans="1:19" x14ac:dyDescent="0.35">
      <c r="A158" s="516"/>
      <c r="B158" s="312" t="s">
        <v>1112</v>
      </c>
      <c r="C158" s="282">
        <v>45675</v>
      </c>
      <c r="D158" s="283" t="s">
        <v>472</v>
      </c>
      <c r="E158" s="283" t="s">
        <v>277</v>
      </c>
      <c r="F158" s="304" t="s">
        <v>1125</v>
      </c>
      <c r="G158" s="538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</row>
    <row r="159" spans="1:19" x14ac:dyDescent="0.35">
      <c r="A159" s="515" t="s">
        <v>180</v>
      </c>
      <c r="B159" s="309" t="s">
        <v>1113</v>
      </c>
      <c r="C159" s="310">
        <v>45689</v>
      </c>
      <c r="D159" s="311" t="s">
        <v>472</v>
      </c>
      <c r="E159" s="311" t="s">
        <v>554</v>
      </c>
      <c r="F159" s="302" t="s">
        <v>1125</v>
      </c>
      <c r="G159" s="537" t="s">
        <v>277</v>
      </c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</row>
    <row r="160" spans="1:19" x14ac:dyDescent="0.35">
      <c r="A160" s="515"/>
      <c r="B160" s="303" t="s">
        <v>1114</v>
      </c>
      <c r="C160" s="268">
        <v>45689</v>
      </c>
      <c r="D160" s="270" t="s">
        <v>93</v>
      </c>
      <c r="E160" s="270" t="s">
        <v>277</v>
      </c>
      <c r="F160" s="302" t="s">
        <v>1125</v>
      </c>
      <c r="G160" s="536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</row>
    <row r="161" spans="1:19" x14ac:dyDescent="0.35">
      <c r="A161" s="515"/>
      <c r="B161" s="303" t="s">
        <v>1115</v>
      </c>
      <c r="C161" s="268">
        <v>45689</v>
      </c>
      <c r="D161" s="270" t="s">
        <v>554</v>
      </c>
      <c r="E161" s="270" t="s">
        <v>277</v>
      </c>
      <c r="F161" s="302" t="s">
        <v>1125</v>
      </c>
      <c r="G161" s="536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</row>
    <row r="162" spans="1:19" x14ac:dyDescent="0.35">
      <c r="A162" s="515"/>
      <c r="B162" s="303" t="s">
        <v>1116</v>
      </c>
      <c r="C162" s="268">
        <v>45689</v>
      </c>
      <c r="D162" s="270" t="s">
        <v>472</v>
      </c>
      <c r="E162" s="270" t="s">
        <v>93</v>
      </c>
      <c r="F162" s="302" t="s">
        <v>1125</v>
      </c>
      <c r="G162" s="536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</row>
    <row r="163" spans="1:19" x14ac:dyDescent="0.35">
      <c r="A163" s="515"/>
      <c r="B163" s="303" t="s">
        <v>1117</v>
      </c>
      <c r="C163" s="268">
        <v>45689</v>
      </c>
      <c r="D163" s="270" t="s">
        <v>93</v>
      </c>
      <c r="E163" s="270" t="s">
        <v>554</v>
      </c>
      <c r="F163" s="302" t="s">
        <v>1125</v>
      </c>
      <c r="G163" s="536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</row>
    <row r="164" spans="1:19" x14ac:dyDescent="0.35">
      <c r="A164" s="515"/>
      <c r="B164" s="312" t="s">
        <v>1118</v>
      </c>
      <c r="C164" s="282">
        <v>45689</v>
      </c>
      <c r="D164" s="283" t="s">
        <v>277</v>
      </c>
      <c r="E164" s="283" t="s">
        <v>472</v>
      </c>
      <c r="F164" s="304" t="s">
        <v>1125</v>
      </c>
      <c r="G164" s="538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</row>
    <row r="165" spans="1:19" x14ac:dyDescent="0.35">
      <c r="A165" s="514" t="s">
        <v>181</v>
      </c>
      <c r="B165" s="309" t="s">
        <v>1119</v>
      </c>
      <c r="C165" s="310">
        <v>45717</v>
      </c>
      <c r="D165" s="311" t="s">
        <v>554</v>
      </c>
      <c r="E165" s="311" t="s">
        <v>472</v>
      </c>
      <c r="F165" s="302" t="s">
        <v>1125</v>
      </c>
      <c r="G165" s="537" t="s">
        <v>554</v>
      </c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</row>
    <row r="166" spans="1:19" x14ac:dyDescent="0.35">
      <c r="A166" s="515"/>
      <c r="B166" s="303" t="s">
        <v>1120</v>
      </c>
      <c r="C166" s="268">
        <v>45717</v>
      </c>
      <c r="D166" s="270" t="s">
        <v>277</v>
      </c>
      <c r="E166" s="270" t="s">
        <v>93</v>
      </c>
      <c r="F166" s="302" t="s">
        <v>1125</v>
      </c>
      <c r="G166" s="536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</row>
    <row r="167" spans="1:19" x14ac:dyDescent="0.35">
      <c r="A167" s="515"/>
      <c r="B167" s="303" t="s">
        <v>1121</v>
      </c>
      <c r="C167" s="268">
        <v>45717</v>
      </c>
      <c r="D167" s="270" t="s">
        <v>277</v>
      </c>
      <c r="E167" s="270" t="s">
        <v>554</v>
      </c>
      <c r="F167" s="302" t="s">
        <v>1125</v>
      </c>
      <c r="G167" s="536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</row>
    <row r="168" spans="1:19" x14ac:dyDescent="0.35">
      <c r="A168" s="515"/>
      <c r="B168" s="303" t="s">
        <v>1122</v>
      </c>
      <c r="C168" s="268">
        <v>45717</v>
      </c>
      <c r="D168" s="270" t="s">
        <v>93</v>
      </c>
      <c r="E168" s="270" t="s">
        <v>472</v>
      </c>
      <c r="F168" s="302" t="s">
        <v>1125</v>
      </c>
      <c r="G168" s="536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</row>
    <row r="169" spans="1:19" x14ac:dyDescent="0.35">
      <c r="A169" s="515"/>
      <c r="B169" s="303" t="s">
        <v>1123</v>
      </c>
      <c r="C169" s="268">
        <v>45717</v>
      </c>
      <c r="D169" s="270" t="s">
        <v>554</v>
      </c>
      <c r="E169" s="270" t="s">
        <v>93</v>
      </c>
      <c r="F169" s="302" t="s">
        <v>1125</v>
      </c>
      <c r="G169" s="536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</row>
    <row r="170" spans="1:19" ht="15" thickBot="1" x14ac:dyDescent="0.4">
      <c r="A170" s="534"/>
      <c r="B170" s="332" t="s">
        <v>1124</v>
      </c>
      <c r="C170" s="333">
        <v>45717</v>
      </c>
      <c r="D170" s="334" t="s">
        <v>472</v>
      </c>
      <c r="E170" s="334" t="s">
        <v>277</v>
      </c>
      <c r="F170" s="330" t="s">
        <v>1125</v>
      </c>
      <c r="G170" s="546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</row>
    <row r="171" spans="1:19" x14ac:dyDescent="0.35">
      <c r="A171" s="518" t="s">
        <v>178</v>
      </c>
      <c r="B171" s="301" t="s">
        <v>1126</v>
      </c>
      <c r="C171" s="275">
        <v>45717</v>
      </c>
      <c r="D171" s="276" t="s">
        <v>340</v>
      </c>
      <c r="E171" s="276" t="s">
        <v>1127</v>
      </c>
      <c r="F171" s="302" t="s">
        <v>1151</v>
      </c>
      <c r="G171" s="535" t="s">
        <v>340</v>
      </c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</row>
    <row r="172" spans="1:19" x14ac:dyDescent="0.35">
      <c r="A172" s="515"/>
      <c r="B172" s="303" t="s">
        <v>1128</v>
      </c>
      <c r="C172" s="268">
        <v>45641</v>
      </c>
      <c r="D172" s="270" t="s">
        <v>3</v>
      </c>
      <c r="E172" s="270" t="s">
        <v>281</v>
      </c>
      <c r="F172" s="302" t="s">
        <v>1151</v>
      </c>
      <c r="G172" s="536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</row>
    <row r="173" spans="1:19" x14ac:dyDescent="0.35">
      <c r="A173" s="515"/>
      <c r="B173" s="303" t="s">
        <v>1129</v>
      </c>
      <c r="C173" s="268">
        <v>45717</v>
      </c>
      <c r="D173" s="270" t="s">
        <v>1127</v>
      </c>
      <c r="E173" s="270" t="s">
        <v>281</v>
      </c>
      <c r="F173" s="302" t="s">
        <v>1151</v>
      </c>
      <c r="G173" s="536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</row>
    <row r="174" spans="1:19" x14ac:dyDescent="0.35">
      <c r="A174" s="515"/>
      <c r="B174" s="303" t="s">
        <v>1130</v>
      </c>
      <c r="C174" s="268">
        <v>45641</v>
      </c>
      <c r="D174" s="270" t="s">
        <v>340</v>
      </c>
      <c r="E174" s="270" t="s">
        <v>3</v>
      </c>
      <c r="F174" s="302" t="s">
        <v>1151</v>
      </c>
      <c r="G174" s="536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</row>
    <row r="175" spans="1:19" x14ac:dyDescent="0.35">
      <c r="A175" s="515"/>
      <c r="B175" s="303" t="s">
        <v>1131</v>
      </c>
      <c r="C175" s="268">
        <v>45675</v>
      </c>
      <c r="D175" s="270" t="s">
        <v>3</v>
      </c>
      <c r="E175" s="270" t="s">
        <v>1127</v>
      </c>
      <c r="F175" s="302" t="s">
        <v>1151</v>
      </c>
      <c r="G175" s="536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</row>
    <row r="176" spans="1:19" x14ac:dyDescent="0.35">
      <c r="A176" s="515"/>
      <c r="B176" s="303" t="s">
        <v>1132</v>
      </c>
      <c r="C176" s="268">
        <v>45641</v>
      </c>
      <c r="D176" s="270" t="s">
        <v>281</v>
      </c>
      <c r="E176" s="270" t="s">
        <v>340</v>
      </c>
      <c r="F176" s="304" t="s">
        <v>1151</v>
      </c>
      <c r="G176" s="536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</row>
    <row r="177" spans="1:19" x14ac:dyDescent="0.35">
      <c r="A177" s="514" t="s">
        <v>179</v>
      </c>
      <c r="B177" s="309" t="s">
        <v>1133</v>
      </c>
      <c r="C177" s="310">
        <v>45675</v>
      </c>
      <c r="D177" s="311" t="s">
        <v>1127</v>
      </c>
      <c r="E177" s="311" t="s">
        <v>340</v>
      </c>
      <c r="F177" s="302" t="s">
        <v>1151</v>
      </c>
      <c r="G177" s="537" t="s">
        <v>3</v>
      </c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</row>
    <row r="178" spans="1:19" x14ac:dyDescent="0.35">
      <c r="A178" s="515"/>
      <c r="B178" s="303" t="s">
        <v>1134</v>
      </c>
      <c r="C178" s="268">
        <v>45675</v>
      </c>
      <c r="D178" s="270" t="s">
        <v>281</v>
      </c>
      <c r="E178" s="270" t="s">
        <v>3</v>
      </c>
      <c r="F178" s="302" t="s">
        <v>1151</v>
      </c>
      <c r="G178" s="536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</row>
    <row r="179" spans="1:19" x14ac:dyDescent="0.35">
      <c r="A179" s="515"/>
      <c r="B179" s="303" t="s">
        <v>1135</v>
      </c>
      <c r="C179" s="268">
        <v>45675</v>
      </c>
      <c r="D179" s="270" t="s">
        <v>281</v>
      </c>
      <c r="E179" s="270" t="s">
        <v>1127</v>
      </c>
      <c r="F179" s="302" t="s">
        <v>1151</v>
      </c>
      <c r="G179" s="536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</row>
    <row r="180" spans="1:19" x14ac:dyDescent="0.35">
      <c r="A180" s="515"/>
      <c r="B180" s="303" t="s">
        <v>1136</v>
      </c>
      <c r="C180" s="268">
        <v>45675</v>
      </c>
      <c r="D180" s="270" t="s">
        <v>3</v>
      </c>
      <c r="E180" s="270" t="s">
        <v>340</v>
      </c>
      <c r="F180" s="302" t="s">
        <v>1151</v>
      </c>
      <c r="G180" s="536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</row>
    <row r="181" spans="1:19" x14ac:dyDescent="0.35">
      <c r="A181" s="515"/>
      <c r="B181" s="303" t="s">
        <v>1137</v>
      </c>
      <c r="C181" s="268">
        <v>45675</v>
      </c>
      <c r="D181" s="270" t="s">
        <v>1127</v>
      </c>
      <c r="E181" s="270" t="s">
        <v>3</v>
      </c>
      <c r="F181" s="302" t="s">
        <v>1151</v>
      </c>
      <c r="G181" s="536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</row>
    <row r="182" spans="1:19" x14ac:dyDescent="0.35">
      <c r="A182" s="516"/>
      <c r="B182" s="312" t="s">
        <v>1138</v>
      </c>
      <c r="C182" s="282">
        <v>45675</v>
      </c>
      <c r="D182" s="283" t="s">
        <v>340</v>
      </c>
      <c r="E182" s="283" t="s">
        <v>281</v>
      </c>
      <c r="F182" s="304" t="s">
        <v>1151</v>
      </c>
      <c r="G182" s="538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</row>
    <row r="183" spans="1:19" x14ac:dyDescent="0.35">
      <c r="A183" s="515" t="s">
        <v>180</v>
      </c>
      <c r="B183" s="309" t="s">
        <v>1139</v>
      </c>
      <c r="C183" s="310">
        <v>45689</v>
      </c>
      <c r="D183" s="311" t="s">
        <v>340</v>
      </c>
      <c r="E183" s="311" t="s">
        <v>1127</v>
      </c>
      <c r="F183" s="302" t="s">
        <v>1151</v>
      </c>
      <c r="G183" s="537" t="s">
        <v>281</v>
      </c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</row>
    <row r="184" spans="1:19" x14ac:dyDescent="0.35">
      <c r="A184" s="515"/>
      <c r="B184" s="303" t="s">
        <v>1140</v>
      </c>
      <c r="C184" s="268">
        <v>45689</v>
      </c>
      <c r="D184" s="270" t="s">
        <v>3</v>
      </c>
      <c r="E184" s="270" t="s">
        <v>281</v>
      </c>
      <c r="F184" s="302" t="s">
        <v>1151</v>
      </c>
      <c r="G184" s="536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</row>
    <row r="185" spans="1:19" x14ac:dyDescent="0.35">
      <c r="A185" s="515"/>
      <c r="B185" s="303" t="s">
        <v>1141</v>
      </c>
      <c r="C185" s="268">
        <v>45689</v>
      </c>
      <c r="D185" s="270" t="s">
        <v>1127</v>
      </c>
      <c r="E185" s="270" t="s">
        <v>281</v>
      </c>
      <c r="F185" s="302" t="s">
        <v>1151</v>
      </c>
      <c r="G185" s="536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</row>
    <row r="186" spans="1:19" x14ac:dyDescent="0.35">
      <c r="A186" s="515"/>
      <c r="B186" s="303" t="s">
        <v>1142</v>
      </c>
      <c r="C186" s="268">
        <v>45689</v>
      </c>
      <c r="D186" s="270" t="s">
        <v>340</v>
      </c>
      <c r="E186" s="270" t="s">
        <v>3</v>
      </c>
      <c r="F186" s="302" t="s">
        <v>1151</v>
      </c>
      <c r="G186" s="536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</row>
    <row r="187" spans="1:19" x14ac:dyDescent="0.35">
      <c r="A187" s="515"/>
      <c r="B187" s="303" t="s">
        <v>1143</v>
      </c>
      <c r="C187" s="268">
        <v>45689</v>
      </c>
      <c r="D187" s="270" t="s">
        <v>3</v>
      </c>
      <c r="E187" s="270" t="s">
        <v>1127</v>
      </c>
      <c r="F187" s="302" t="s">
        <v>1151</v>
      </c>
      <c r="G187" s="536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</row>
    <row r="188" spans="1:19" x14ac:dyDescent="0.35">
      <c r="A188" s="515"/>
      <c r="B188" s="312" t="s">
        <v>1144</v>
      </c>
      <c r="C188" s="282">
        <v>45689</v>
      </c>
      <c r="D188" s="283" t="s">
        <v>281</v>
      </c>
      <c r="E188" s="283" t="s">
        <v>340</v>
      </c>
      <c r="F188" s="304" t="s">
        <v>1151</v>
      </c>
      <c r="G188" s="538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</row>
    <row r="189" spans="1:19" x14ac:dyDescent="0.35">
      <c r="A189" s="514" t="s">
        <v>181</v>
      </c>
      <c r="B189" s="309" t="s">
        <v>1145</v>
      </c>
      <c r="C189" s="310">
        <v>45717</v>
      </c>
      <c r="D189" s="311" t="s">
        <v>1127</v>
      </c>
      <c r="E189" s="311" t="s">
        <v>340</v>
      </c>
      <c r="F189" s="302" t="s">
        <v>1151</v>
      </c>
      <c r="G189" s="537" t="s">
        <v>1127</v>
      </c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</row>
    <row r="190" spans="1:19" x14ac:dyDescent="0.35">
      <c r="A190" s="515"/>
      <c r="B190" s="303" t="s">
        <v>1146</v>
      </c>
      <c r="C190" s="268">
        <v>45717</v>
      </c>
      <c r="D190" s="270" t="s">
        <v>281</v>
      </c>
      <c r="E190" s="270" t="s">
        <v>3</v>
      </c>
      <c r="F190" s="302" t="s">
        <v>1151</v>
      </c>
      <c r="G190" s="536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</row>
    <row r="191" spans="1:19" x14ac:dyDescent="0.35">
      <c r="A191" s="515"/>
      <c r="B191" s="303" t="s">
        <v>1147</v>
      </c>
      <c r="C191" s="268">
        <v>45717</v>
      </c>
      <c r="D191" s="270" t="s">
        <v>281</v>
      </c>
      <c r="E191" s="270" t="s">
        <v>1127</v>
      </c>
      <c r="F191" s="302" t="s">
        <v>1151</v>
      </c>
      <c r="G191" s="536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</row>
    <row r="192" spans="1:19" x14ac:dyDescent="0.35">
      <c r="A192" s="515"/>
      <c r="B192" s="303" t="s">
        <v>1148</v>
      </c>
      <c r="C192" s="268">
        <v>45717</v>
      </c>
      <c r="D192" s="270" t="s">
        <v>3</v>
      </c>
      <c r="E192" s="270" t="s">
        <v>340</v>
      </c>
      <c r="F192" s="302" t="s">
        <v>1151</v>
      </c>
      <c r="G192" s="536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</row>
    <row r="193" spans="1:19" x14ac:dyDescent="0.35">
      <c r="A193" s="515"/>
      <c r="B193" s="303" t="s">
        <v>1149</v>
      </c>
      <c r="C193" s="268">
        <v>45717</v>
      </c>
      <c r="D193" s="270" t="s">
        <v>1127</v>
      </c>
      <c r="E193" s="270" t="s">
        <v>3</v>
      </c>
      <c r="F193" s="302" t="s">
        <v>1151</v>
      </c>
      <c r="G193" s="536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</row>
    <row r="194" spans="1:19" ht="15" thickBot="1" x14ac:dyDescent="0.4">
      <c r="A194" s="534"/>
      <c r="B194" s="332" t="s">
        <v>1150</v>
      </c>
      <c r="C194" s="333">
        <v>45717</v>
      </c>
      <c r="D194" s="334" t="s">
        <v>340</v>
      </c>
      <c r="E194" s="334" t="s">
        <v>281</v>
      </c>
      <c r="F194" s="330" t="s">
        <v>1151</v>
      </c>
      <c r="G194" s="546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</row>
    <row r="195" spans="1:19" ht="15" thickBot="1" x14ac:dyDescent="0.4">
      <c r="A195" s="6"/>
      <c r="B195" s="373"/>
      <c r="C195" s="6"/>
      <c r="D195" s="6"/>
      <c r="E195" s="6"/>
      <c r="F195" s="336"/>
      <c r="G195" s="335"/>
      <c r="H195" s="6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</row>
    <row r="196" spans="1:19" x14ac:dyDescent="0.35">
      <c r="A196" s="518" t="s">
        <v>178</v>
      </c>
      <c r="B196" s="301" t="s">
        <v>675</v>
      </c>
      <c r="C196" s="275">
        <v>45626</v>
      </c>
      <c r="D196" s="276" t="s">
        <v>340</v>
      </c>
      <c r="E196" s="276" t="s">
        <v>676</v>
      </c>
      <c r="F196" s="302" t="s">
        <v>465</v>
      </c>
      <c r="G196" s="535" t="s">
        <v>340</v>
      </c>
      <c r="I196" s="517"/>
      <c r="J196" s="517"/>
      <c r="L196" s="7"/>
      <c r="M196" s="7"/>
      <c r="N196" s="7"/>
      <c r="O196" s="7"/>
      <c r="P196" s="7"/>
      <c r="Q196" s="7"/>
      <c r="R196" s="7"/>
      <c r="S196" s="7"/>
    </row>
    <row r="197" spans="1:19" x14ac:dyDescent="0.35">
      <c r="A197" s="515"/>
      <c r="B197" s="303" t="s">
        <v>677</v>
      </c>
      <c r="C197" s="268">
        <v>45626</v>
      </c>
      <c r="D197" s="270" t="s">
        <v>6</v>
      </c>
      <c r="E197" s="270" t="s">
        <v>472</v>
      </c>
      <c r="F197" s="302" t="s">
        <v>465</v>
      </c>
      <c r="G197" s="536"/>
      <c r="I197" s="8"/>
      <c r="J197" s="7"/>
      <c r="L197" s="7"/>
      <c r="M197" s="7"/>
      <c r="N197" s="7"/>
      <c r="O197" s="7"/>
      <c r="P197" s="7"/>
      <c r="Q197" s="7"/>
      <c r="R197" s="7"/>
      <c r="S197" s="7"/>
    </row>
    <row r="198" spans="1:19" x14ac:dyDescent="0.35">
      <c r="A198" s="515"/>
      <c r="B198" s="303" t="s">
        <v>678</v>
      </c>
      <c r="C198" s="268">
        <v>45626</v>
      </c>
      <c r="D198" s="270" t="s">
        <v>676</v>
      </c>
      <c r="E198" s="270" t="s">
        <v>472</v>
      </c>
      <c r="F198" s="302" t="s">
        <v>465</v>
      </c>
      <c r="G198" s="536"/>
      <c r="I198" s="9"/>
      <c r="J198" s="7"/>
      <c r="L198" s="7"/>
      <c r="M198" s="7"/>
      <c r="N198" s="7"/>
      <c r="O198" s="7"/>
      <c r="P198" s="7"/>
      <c r="Q198" s="7"/>
      <c r="R198" s="7"/>
      <c r="S198" s="7"/>
    </row>
    <row r="199" spans="1:19" x14ac:dyDescent="0.35">
      <c r="A199" s="515"/>
      <c r="B199" s="303" t="s">
        <v>679</v>
      </c>
      <c r="C199" s="268">
        <v>45626</v>
      </c>
      <c r="D199" s="270" t="s">
        <v>340</v>
      </c>
      <c r="E199" s="270" t="s">
        <v>6</v>
      </c>
      <c r="F199" s="302" t="s">
        <v>465</v>
      </c>
      <c r="G199" s="536"/>
      <c r="I199" s="10"/>
      <c r="L199" s="7"/>
      <c r="M199" s="7"/>
      <c r="N199" s="7"/>
      <c r="O199" s="7"/>
      <c r="P199" s="7"/>
      <c r="Q199" s="7"/>
      <c r="R199" s="7"/>
      <c r="S199" s="7"/>
    </row>
    <row r="200" spans="1:19" x14ac:dyDescent="0.35">
      <c r="A200" s="515"/>
      <c r="B200" s="303" t="s">
        <v>680</v>
      </c>
      <c r="C200" s="268">
        <v>45626</v>
      </c>
      <c r="D200" s="270" t="s">
        <v>6</v>
      </c>
      <c r="E200" s="270" t="s">
        <v>676</v>
      </c>
      <c r="F200" s="302" t="s">
        <v>465</v>
      </c>
      <c r="G200" s="536"/>
      <c r="I200" s="11"/>
      <c r="L200" s="7"/>
      <c r="M200" s="7"/>
      <c r="N200" s="7"/>
      <c r="O200" s="7"/>
      <c r="P200" s="7"/>
      <c r="Q200" s="7"/>
      <c r="R200" s="7"/>
      <c r="S200" s="7"/>
    </row>
    <row r="201" spans="1:19" x14ac:dyDescent="0.35">
      <c r="A201" s="515"/>
      <c r="B201" s="303" t="s">
        <v>681</v>
      </c>
      <c r="C201" s="268">
        <v>45626</v>
      </c>
      <c r="D201" s="270" t="s">
        <v>472</v>
      </c>
      <c r="E201" s="270" t="s">
        <v>340</v>
      </c>
      <c r="F201" s="304" t="s">
        <v>465</v>
      </c>
      <c r="G201" s="536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</row>
    <row r="202" spans="1:19" x14ac:dyDescent="0.35">
      <c r="A202" s="514" t="s">
        <v>179</v>
      </c>
      <c r="B202" s="309" t="s">
        <v>682</v>
      </c>
      <c r="C202" s="310">
        <v>45577</v>
      </c>
      <c r="D202" s="311" t="s">
        <v>676</v>
      </c>
      <c r="E202" s="311" t="s">
        <v>340</v>
      </c>
      <c r="F202" s="302" t="s">
        <v>465</v>
      </c>
      <c r="G202" s="537" t="s">
        <v>6</v>
      </c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</row>
    <row r="203" spans="1:19" x14ac:dyDescent="0.35">
      <c r="A203" s="515"/>
      <c r="B203" s="303" t="s">
        <v>683</v>
      </c>
      <c r="C203" s="268">
        <v>45577</v>
      </c>
      <c r="D203" s="270" t="s">
        <v>472</v>
      </c>
      <c r="E203" s="270" t="s">
        <v>6</v>
      </c>
      <c r="F203" s="302" t="s">
        <v>465</v>
      </c>
      <c r="G203" s="536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</row>
    <row r="204" spans="1:19" x14ac:dyDescent="0.35">
      <c r="A204" s="515"/>
      <c r="B204" s="303" t="s">
        <v>684</v>
      </c>
      <c r="C204" s="268">
        <v>45577</v>
      </c>
      <c r="D204" s="270" t="s">
        <v>472</v>
      </c>
      <c r="E204" s="270" t="s">
        <v>676</v>
      </c>
      <c r="F204" s="302" t="s">
        <v>465</v>
      </c>
      <c r="G204" s="536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</row>
    <row r="205" spans="1:19" x14ac:dyDescent="0.35">
      <c r="A205" s="515"/>
      <c r="B205" s="303" t="s">
        <v>685</v>
      </c>
      <c r="C205" s="268">
        <v>45577</v>
      </c>
      <c r="D205" s="270" t="s">
        <v>6</v>
      </c>
      <c r="E205" s="270" t="s">
        <v>340</v>
      </c>
      <c r="F205" s="302" t="s">
        <v>465</v>
      </c>
      <c r="G205" s="536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</row>
    <row r="206" spans="1:19" x14ac:dyDescent="0.35">
      <c r="A206" s="515"/>
      <c r="B206" s="303" t="s">
        <v>686</v>
      </c>
      <c r="C206" s="268">
        <v>45577</v>
      </c>
      <c r="D206" s="270" t="s">
        <v>676</v>
      </c>
      <c r="E206" s="270" t="s">
        <v>6</v>
      </c>
      <c r="F206" s="302" t="s">
        <v>465</v>
      </c>
      <c r="G206" s="536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</row>
    <row r="207" spans="1:19" x14ac:dyDescent="0.35">
      <c r="A207" s="516"/>
      <c r="B207" s="312" t="s">
        <v>687</v>
      </c>
      <c r="C207" s="282">
        <v>45577</v>
      </c>
      <c r="D207" s="283" t="s">
        <v>340</v>
      </c>
      <c r="E207" s="283" t="s">
        <v>472</v>
      </c>
      <c r="F207" s="304" t="s">
        <v>465</v>
      </c>
      <c r="G207" s="538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</row>
    <row r="208" spans="1:19" x14ac:dyDescent="0.35">
      <c r="A208" s="515" t="s">
        <v>180</v>
      </c>
      <c r="B208" s="309" t="s">
        <v>688</v>
      </c>
      <c r="C208" s="310">
        <v>45591</v>
      </c>
      <c r="D208" s="311" t="s">
        <v>340</v>
      </c>
      <c r="E208" s="311" t="s">
        <v>676</v>
      </c>
      <c r="F208" s="302" t="s">
        <v>465</v>
      </c>
      <c r="G208" s="537" t="s">
        <v>700</v>
      </c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</row>
    <row r="209" spans="1:19" x14ac:dyDescent="0.35">
      <c r="A209" s="515"/>
      <c r="B209" s="303" t="s">
        <v>689</v>
      </c>
      <c r="C209" s="268">
        <v>45591</v>
      </c>
      <c r="D209" s="270" t="s">
        <v>6</v>
      </c>
      <c r="E209" s="270" t="s">
        <v>472</v>
      </c>
      <c r="F209" s="302" t="s">
        <v>465</v>
      </c>
      <c r="G209" s="536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</row>
    <row r="210" spans="1:19" x14ac:dyDescent="0.35">
      <c r="A210" s="515"/>
      <c r="B210" s="303" t="s">
        <v>690</v>
      </c>
      <c r="C210" s="268">
        <v>45591</v>
      </c>
      <c r="D210" s="270" t="s">
        <v>676</v>
      </c>
      <c r="E210" s="270" t="s">
        <v>472</v>
      </c>
      <c r="F210" s="302" t="s">
        <v>465</v>
      </c>
      <c r="G210" s="536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</row>
    <row r="211" spans="1:19" x14ac:dyDescent="0.35">
      <c r="A211" s="515"/>
      <c r="B211" s="303" t="s">
        <v>691</v>
      </c>
      <c r="C211" s="268">
        <v>45591</v>
      </c>
      <c r="D211" s="270" t="s">
        <v>340</v>
      </c>
      <c r="E211" s="270" t="s">
        <v>6</v>
      </c>
      <c r="F211" s="302" t="s">
        <v>465</v>
      </c>
      <c r="G211" s="536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</row>
    <row r="212" spans="1:19" x14ac:dyDescent="0.35">
      <c r="A212" s="515"/>
      <c r="B212" s="303" t="s">
        <v>692</v>
      </c>
      <c r="C212" s="268">
        <v>45591</v>
      </c>
      <c r="D212" s="270" t="s">
        <v>6</v>
      </c>
      <c r="E212" s="270" t="s">
        <v>676</v>
      </c>
      <c r="F212" s="302" t="s">
        <v>465</v>
      </c>
      <c r="G212" s="536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</row>
    <row r="213" spans="1:19" x14ac:dyDescent="0.35">
      <c r="A213" s="515"/>
      <c r="B213" s="312" t="s">
        <v>693</v>
      </c>
      <c r="C213" s="282">
        <v>45591</v>
      </c>
      <c r="D213" s="283" t="s">
        <v>472</v>
      </c>
      <c r="E213" s="283" t="s">
        <v>340</v>
      </c>
      <c r="F213" s="304" t="s">
        <v>465</v>
      </c>
      <c r="G213" s="538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</row>
    <row r="214" spans="1:19" x14ac:dyDescent="0.35">
      <c r="A214" s="514" t="s">
        <v>181</v>
      </c>
      <c r="B214" s="309" t="s">
        <v>694</v>
      </c>
      <c r="C214" s="310">
        <v>45612</v>
      </c>
      <c r="D214" s="311" t="s">
        <v>676</v>
      </c>
      <c r="E214" s="311" t="s">
        <v>340</v>
      </c>
      <c r="F214" s="302" t="s">
        <v>465</v>
      </c>
      <c r="G214" s="537" t="s">
        <v>676</v>
      </c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</row>
    <row r="215" spans="1:19" x14ac:dyDescent="0.35">
      <c r="A215" s="515"/>
      <c r="B215" s="303" t="s">
        <v>695</v>
      </c>
      <c r="C215" s="268">
        <v>45612</v>
      </c>
      <c r="D215" s="270" t="s">
        <v>472</v>
      </c>
      <c r="E215" s="270" t="s">
        <v>6</v>
      </c>
      <c r="F215" s="302" t="s">
        <v>465</v>
      </c>
      <c r="G215" s="536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</row>
    <row r="216" spans="1:19" x14ac:dyDescent="0.35">
      <c r="A216" s="515"/>
      <c r="B216" s="303" t="s">
        <v>696</v>
      </c>
      <c r="C216" s="268">
        <v>45612</v>
      </c>
      <c r="D216" s="270" t="s">
        <v>472</v>
      </c>
      <c r="E216" s="270" t="s">
        <v>676</v>
      </c>
      <c r="F216" s="302" t="s">
        <v>465</v>
      </c>
      <c r="G216" s="536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</row>
    <row r="217" spans="1:19" x14ac:dyDescent="0.35">
      <c r="A217" s="515"/>
      <c r="B217" s="303" t="s">
        <v>697</v>
      </c>
      <c r="C217" s="268">
        <v>45612</v>
      </c>
      <c r="D217" s="270" t="s">
        <v>6</v>
      </c>
      <c r="E217" s="270" t="s">
        <v>340</v>
      </c>
      <c r="F217" s="302" t="s">
        <v>465</v>
      </c>
      <c r="G217" s="536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</row>
    <row r="218" spans="1:19" x14ac:dyDescent="0.35">
      <c r="A218" s="515"/>
      <c r="B218" s="303" t="s">
        <v>698</v>
      </c>
      <c r="C218" s="268">
        <v>45612</v>
      </c>
      <c r="D218" s="270" t="s">
        <v>676</v>
      </c>
      <c r="E218" s="270" t="s">
        <v>6</v>
      </c>
      <c r="F218" s="302" t="s">
        <v>465</v>
      </c>
      <c r="G218" s="536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</row>
    <row r="219" spans="1:19" ht="15" thickBot="1" x14ac:dyDescent="0.4">
      <c r="A219" s="516"/>
      <c r="B219" s="303" t="s">
        <v>699</v>
      </c>
      <c r="C219" s="268">
        <v>45612</v>
      </c>
      <c r="D219" s="270" t="s">
        <v>340</v>
      </c>
      <c r="E219" s="270" t="s">
        <v>472</v>
      </c>
      <c r="F219" s="330" t="s">
        <v>465</v>
      </c>
      <c r="G219" s="536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</row>
    <row r="220" spans="1:19" x14ac:dyDescent="0.35">
      <c r="A220" s="518" t="s">
        <v>178</v>
      </c>
      <c r="B220" s="301" t="s">
        <v>701</v>
      </c>
      <c r="C220" s="275">
        <v>45564</v>
      </c>
      <c r="D220" s="276" t="s">
        <v>93</v>
      </c>
      <c r="E220" s="276" t="s">
        <v>41</v>
      </c>
      <c r="F220" s="302" t="s">
        <v>464</v>
      </c>
      <c r="G220" s="535" t="s">
        <v>48</v>
      </c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</row>
    <row r="221" spans="1:19" x14ac:dyDescent="0.35">
      <c r="A221" s="515"/>
      <c r="B221" s="303" t="s">
        <v>702</v>
      </c>
      <c r="C221" s="268">
        <v>45564</v>
      </c>
      <c r="D221" s="270" t="s">
        <v>40</v>
      </c>
      <c r="E221" s="270" t="s">
        <v>3</v>
      </c>
      <c r="F221" s="302" t="s">
        <v>464</v>
      </c>
      <c r="G221" s="536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</row>
    <row r="222" spans="1:19" x14ac:dyDescent="0.35">
      <c r="A222" s="515"/>
      <c r="B222" s="303" t="s">
        <v>703</v>
      </c>
      <c r="C222" s="268">
        <v>45564</v>
      </c>
      <c r="D222" s="270" t="s">
        <v>41</v>
      </c>
      <c r="E222" s="270" t="s">
        <v>3</v>
      </c>
      <c r="F222" s="302" t="s">
        <v>464</v>
      </c>
      <c r="G222" s="536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</row>
    <row r="223" spans="1:19" x14ac:dyDescent="0.35">
      <c r="A223" s="515"/>
      <c r="B223" s="303" t="s">
        <v>704</v>
      </c>
      <c r="C223" s="268">
        <v>45564</v>
      </c>
      <c r="D223" s="270" t="s">
        <v>93</v>
      </c>
      <c r="E223" s="270" t="s">
        <v>40</v>
      </c>
      <c r="F223" s="302" t="s">
        <v>464</v>
      </c>
      <c r="G223" s="536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</row>
    <row r="224" spans="1:19" x14ac:dyDescent="0.35">
      <c r="A224" s="515"/>
      <c r="B224" s="303" t="s">
        <v>705</v>
      </c>
      <c r="C224" s="268">
        <v>45564</v>
      </c>
      <c r="D224" s="270" t="s">
        <v>40</v>
      </c>
      <c r="E224" s="270" t="s">
        <v>41</v>
      </c>
      <c r="F224" s="302" t="s">
        <v>464</v>
      </c>
      <c r="G224" s="536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</row>
    <row r="225" spans="1:19" x14ac:dyDescent="0.35">
      <c r="A225" s="515"/>
      <c r="B225" s="303" t="s">
        <v>706</v>
      </c>
      <c r="C225" s="268">
        <v>45564</v>
      </c>
      <c r="D225" s="270" t="s">
        <v>3</v>
      </c>
      <c r="E225" s="270" t="s">
        <v>93</v>
      </c>
      <c r="F225" s="304" t="s">
        <v>464</v>
      </c>
      <c r="G225" s="536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</row>
    <row r="226" spans="1:19" x14ac:dyDescent="0.35">
      <c r="A226" s="514" t="s">
        <v>179</v>
      </c>
      <c r="B226" s="309" t="s">
        <v>707</v>
      </c>
      <c r="C226" s="310">
        <v>45577</v>
      </c>
      <c r="D226" s="311" t="s">
        <v>41</v>
      </c>
      <c r="E226" s="311" t="s">
        <v>93</v>
      </c>
      <c r="F226" s="302" t="s">
        <v>464</v>
      </c>
      <c r="G226" s="537" t="s">
        <v>40</v>
      </c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</row>
    <row r="227" spans="1:19" x14ac:dyDescent="0.35">
      <c r="A227" s="515"/>
      <c r="B227" s="303" t="s">
        <v>708</v>
      </c>
      <c r="C227" s="268">
        <v>45577</v>
      </c>
      <c r="D227" s="270" t="s">
        <v>3</v>
      </c>
      <c r="E227" s="270" t="s">
        <v>40</v>
      </c>
      <c r="F227" s="302" t="s">
        <v>464</v>
      </c>
      <c r="G227" s="536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</row>
    <row r="228" spans="1:19" x14ac:dyDescent="0.35">
      <c r="A228" s="515"/>
      <c r="B228" s="303" t="s">
        <v>709</v>
      </c>
      <c r="C228" s="268">
        <v>45577</v>
      </c>
      <c r="D228" s="270" t="s">
        <v>3</v>
      </c>
      <c r="E228" s="270" t="s">
        <v>41</v>
      </c>
      <c r="F228" s="302" t="s">
        <v>464</v>
      </c>
      <c r="G228" s="536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</row>
    <row r="229" spans="1:19" x14ac:dyDescent="0.35">
      <c r="A229" s="515"/>
      <c r="B229" s="303" t="s">
        <v>710</v>
      </c>
      <c r="C229" s="268">
        <v>45577</v>
      </c>
      <c r="D229" s="270" t="s">
        <v>40</v>
      </c>
      <c r="E229" s="270" t="s">
        <v>93</v>
      </c>
      <c r="F229" s="302" t="s">
        <v>464</v>
      </c>
      <c r="G229" s="536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</row>
    <row r="230" spans="1:19" x14ac:dyDescent="0.35">
      <c r="A230" s="515"/>
      <c r="B230" s="303" t="s">
        <v>711</v>
      </c>
      <c r="C230" s="268">
        <v>45577</v>
      </c>
      <c r="D230" s="270" t="s">
        <v>41</v>
      </c>
      <c r="E230" s="270" t="s">
        <v>40</v>
      </c>
      <c r="F230" s="302" t="s">
        <v>464</v>
      </c>
      <c r="G230" s="536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</row>
    <row r="231" spans="1:19" x14ac:dyDescent="0.35">
      <c r="A231" s="516"/>
      <c r="B231" s="312" t="s">
        <v>712</v>
      </c>
      <c r="C231" s="282">
        <v>45577</v>
      </c>
      <c r="D231" s="283" t="s">
        <v>93</v>
      </c>
      <c r="E231" s="283" t="s">
        <v>3</v>
      </c>
      <c r="F231" s="304" t="s">
        <v>464</v>
      </c>
      <c r="G231" s="538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</row>
    <row r="232" spans="1:19" x14ac:dyDescent="0.35">
      <c r="A232" s="515" t="s">
        <v>180</v>
      </c>
      <c r="B232" s="309" t="s">
        <v>713</v>
      </c>
      <c r="C232" s="310">
        <v>45591</v>
      </c>
      <c r="D232" s="311" t="s">
        <v>93</v>
      </c>
      <c r="E232" s="311" t="s">
        <v>41</v>
      </c>
      <c r="F232" s="302" t="s">
        <v>464</v>
      </c>
      <c r="G232" s="537" t="s">
        <v>3</v>
      </c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</row>
    <row r="233" spans="1:19" x14ac:dyDescent="0.35">
      <c r="A233" s="515"/>
      <c r="B233" s="303" t="s">
        <v>714</v>
      </c>
      <c r="C233" s="268">
        <v>45591</v>
      </c>
      <c r="D233" s="270" t="s">
        <v>40</v>
      </c>
      <c r="E233" s="270" t="s">
        <v>3</v>
      </c>
      <c r="F233" s="302" t="s">
        <v>464</v>
      </c>
      <c r="G233" s="536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</row>
    <row r="234" spans="1:19" x14ac:dyDescent="0.35">
      <c r="A234" s="515"/>
      <c r="B234" s="303" t="s">
        <v>715</v>
      </c>
      <c r="C234" s="268">
        <v>45591</v>
      </c>
      <c r="D234" s="270" t="s">
        <v>41</v>
      </c>
      <c r="E234" s="270" t="s">
        <v>3</v>
      </c>
      <c r="F234" s="302" t="s">
        <v>464</v>
      </c>
      <c r="G234" s="536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</row>
    <row r="235" spans="1:19" x14ac:dyDescent="0.35">
      <c r="A235" s="515"/>
      <c r="B235" s="303" t="s">
        <v>716</v>
      </c>
      <c r="C235" s="268">
        <v>45591</v>
      </c>
      <c r="D235" s="270" t="s">
        <v>93</v>
      </c>
      <c r="E235" s="270" t="s">
        <v>40</v>
      </c>
      <c r="F235" s="302" t="s">
        <v>464</v>
      </c>
      <c r="G235" s="536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</row>
    <row r="236" spans="1:19" x14ac:dyDescent="0.35">
      <c r="A236" s="515"/>
      <c r="B236" s="303" t="s">
        <v>717</v>
      </c>
      <c r="C236" s="268">
        <v>45591</v>
      </c>
      <c r="D236" s="270" t="s">
        <v>40</v>
      </c>
      <c r="E236" s="270" t="s">
        <v>41</v>
      </c>
      <c r="F236" s="302" t="s">
        <v>464</v>
      </c>
      <c r="G236" s="536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</row>
    <row r="237" spans="1:19" x14ac:dyDescent="0.35">
      <c r="A237" s="515"/>
      <c r="B237" s="312" t="s">
        <v>718</v>
      </c>
      <c r="C237" s="282">
        <v>45591</v>
      </c>
      <c r="D237" s="283" t="s">
        <v>3</v>
      </c>
      <c r="E237" s="283" t="s">
        <v>93</v>
      </c>
      <c r="F237" s="304" t="s">
        <v>464</v>
      </c>
      <c r="G237" s="538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</row>
    <row r="238" spans="1:19" x14ac:dyDescent="0.35">
      <c r="A238" s="514" t="s">
        <v>181</v>
      </c>
      <c r="B238" s="309" t="s">
        <v>719</v>
      </c>
      <c r="C238" s="310">
        <v>45612</v>
      </c>
      <c r="D238" s="311" t="s">
        <v>41</v>
      </c>
      <c r="E238" s="311" t="s">
        <v>93</v>
      </c>
      <c r="F238" s="302" t="s">
        <v>464</v>
      </c>
      <c r="G238" s="537" t="s">
        <v>41</v>
      </c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</row>
    <row r="239" spans="1:19" x14ac:dyDescent="0.35">
      <c r="A239" s="515"/>
      <c r="B239" s="303" t="s">
        <v>720</v>
      </c>
      <c r="C239" s="268">
        <v>45612</v>
      </c>
      <c r="D239" s="270" t="s">
        <v>3</v>
      </c>
      <c r="E239" s="270" t="s">
        <v>40</v>
      </c>
      <c r="F239" s="302" t="s">
        <v>464</v>
      </c>
      <c r="G239" s="536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</row>
    <row r="240" spans="1:19" x14ac:dyDescent="0.35">
      <c r="A240" s="515"/>
      <c r="B240" s="303" t="s">
        <v>721</v>
      </c>
      <c r="C240" s="268">
        <v>45612</v>
      </c>
      <c r="D240" s="270" t="s">
        <v>3</v>
      </c>
      <c r="E240" s="270" t="s">
        <v>41</v>
      </c>
      <c r="F240" s="302" t="s">
        <v>464</v>
      </c>
      <c r="G240" s="536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</row>
    <row r="241" spans="1:19" x14ac:dyDescent="0.35">
      <c r="A241" s="515"/>
      <c r="B241" s="303" t="s">
        <v>722</v>
      </c>
      <c r="C241" s="268">
        <v>45612</v>
      </c>
      <c r="D241" s="270" t="s">
        <v>40</v>
      </c>
      <c r="E241" s="270" t="s">
        <v>93</v>
      </c>
      <c r="F241" s="302" t="s">
        <v>464</v>
      </c>
      <c r="G241" s="536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</row>
    <row r="242" spans="1:19" x14ac:dyDescent="0.35">
      <c r="A242" s="515"/>
      <c r="B242" s="303" t="s">
        <v>723</v>
      </c>
      <c r="C242" s="268">
        <v>45612</v>
      </c>
      <c r="D242" s="270" t="s">
        <v>41</v>
      </c>
      <c r="E242" s="270" t="s">
        <v>40</v>
      </c>
      <c r="F242" s="302" t="s">
        <v>464</v>
      </c>
      <c r="G242" s="536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</row>
    <row r="243" spans="1:19" ht="15" thickBot="1" x14ac:dyDescent="0.4">
      <c r="A243" s="534"/>
      <c r="B243" s="332" t="s">
        <v>724</v>
      </c>
      <c r="C243" s="333">
        <v>45612</v>
      </c>
      <c r="D243" s="334" t="s">
        <v>93</v>
      </c>
      <c r="E243" s="334" t="s">
        <v>3</v>
      </c>
      <c r="F243" s="330" t="s">
        <v>464</v>
      </c>
      <c r="G243" s="546"/>
      <c r="H243" s="249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</row>
    <row r="244" spans="1:19" x14ac:dyDescent="0.35">
      <c r="A244" s="518" t="s">
        <v>178</v>
      </c>
      <c r="B244" s="303" t="s">
        <v>726</v>
      </c>
      <c r="C244" s="268">
        <v>45564</v>
      </c>
      <c r="D244" s="270" t="s">
        <v>766</v>
      </c>
      <c r="E244" s="270" t="s">
        <v>4</v>
      </c>
      <c r="F244" s="302" t="s">
        <v>725</v>
      </c>
      <c r="G244" s="536" t="s">
        <v>766</v>
      </c>
      <c r="H244" s="544" t="s">
        <v>49</v>
      </c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</row>
    <row r="245" spans="1:19" x14ac:dyDescent="0.35">
      <c r="A245" s="515"/>
      <c r="B245" s="303" t="s">
        <v>727</v>
      </c>
      <c r="C245" s="268">
        <v>45564</v>
      </c>
      <c r="D245" s="270" t="s">
        <v>2</v>
      </c>
      <c r="E245" s="270" t="s">
        <v>554</v>
      </c>
      <c r="F245" s="302" t="s">
        <v>725</v>
      </c>
      <c r="G245" s="536"/>
      <c r="H245" s="545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</row>
    <row r="246" spans="1:19" x14ac:dyDescent="0.35">
      <c r="A246" s="515"/>
      <c r="B246" s="303" t="s">
        <v>728</v>
      </c>
      <c r="C246" s="268">
        <v>45564</v>
      </c>
      <c r="D246" s="270" t="s">
        <v>4</v>
      </c>
      <c r="E246" s="270" t="s">
        <v>554</v>
      </c>
      <c r="F246" s="302" t="s">
        <v>725</v>
      </c>
      <c r="G246" s="536"/>
      <c r="H246" s="545"/>
      <c r="I246" s="129"/>
      <c r="K246" s="7"/>
      <c r="L246" s="7"/>
      <c r="M246" s="7"/>
      <c r="N246" s="7"/>
      <c r="O246" s="7"/>
      <c r="P246" s="7"/>
      <c r="Q246" s="7"/>
      <c r="R246" s="7"/>
      <c r="S246" s="7"/>
    </row>
    <row r="247" spans="1:19" x14ac:dyDescent="0.35">
      <c r="A247" s="515"/>
      <c r="B247" s="303" t="s">
        <v>729</v>
      </c>
      <c r="C247" s="268">
        <v>45564</v>
      </c>
      <c r="D247" s="270" t="s">
        <v>766</v>
      </c>
      <c r="E247" s="270" t="s">
        <v>2</v>
      </c>
      <c r="F247" s="302" t="s">
        <v>725</v>
      </c>
      <c r="G247" s="536"/>
      <c r="H247" s="545"/>
      <c r="I247" s="7"/>
      <c r="K247" s="7"/>
      <c r="L247" s="7"/>
      <c r="M247" s="7"/>
      <c r="N247" s="7"/>
      <c r="O247" s="7"/>
      <c r="P247" s="7"/>
      <c r="Q247" s="7"/>
      <c r="R247" s="7"/>
      <c r="S247" s="7"/>
    </row>
    <row r="248" spans="1:19" x14ac:dyDescent="0.35">
      <c r="A248" s="515"/>
      <c r="B248" s="303" t="s">
        <v>730</v>
      </c>
      <c r="C248" s="268">
        <v>45564</v>
      </c>
      <c r="D248" s="270" t="s">
        <v>2</v>
      </c>
      <c r="E248" s="270" t="s">
        <v>4</v>
      </c>
      <c r="F248" s="302" t="s">
        <v>725</v>
      </c>
      <c r="G248" s="536"/>
      <c r="H248" s="545"/>
      <c r="I248" s="7"/>
      <c r="K248" s="7"/>
      <c r="L248" s="7"/>
      <c r="M248" s="7"/>
      <c r="N248" s="7"/>
      <c r="O248" s="7"/>
      <c r="P248" s="7"/>
      <c r="Q248" s="7"/>
      <c r="R248" s="7"/>
      <c r="S248" s="7"/>
    </row>
    <row r="249" spans="1:19" x14ac:dyDescent="0.35">
      <c r="A249" s="515"/>
      <c r="B249" s="303" t="s">
        <v>731</v>
      </c>
      <c r="C249" s="268">
        <v>45564</v>
      </c>
      <c r="D249" s="270" t="s">
        <v>554</v>
      </c>
      <c r="E249" s="270" t="s">
        <v>766</v>
      </c>
      <c r="F249" s="304" t="s">
        <v>725</v>
      </c>
      <c r="G249" s="536"/>
      <c r="H249" s="545"/>
      <c r="K249" s="7"/>
      <c r="L249" s="7"/>
      <c r="M249" s="7"/>
      <c r="N249" s="7"/>
      <c r="O249" s="7"/>
      <c r="P249" s="7"/>
      <c r="Q249" s="7"/>
      <c r="R249" s="7"/>
      <c r="S249" s="7"/>
    </row>
    <row r="250" spans="1:19" x14ac:dyDescent="0.35">
      <c r="A250" s="514" t="s">
        <v>179</v>
      </c>
      <c r="B250" s="309" t="s">
        <v>732</v>
      </c>
      <c r="C250" s="310">
        <v>45577</v>
      </c>
      <c r="D250" s="311" t="s">
        <v>766</v>
      </c>
      <c r="E250" s="311" t="s">
        <v>4</v>
      </c>
      <c r="F250" s="302" t="s">
        <v>725</v>
      </c>
      <c r="G250" s="537" t="s">
        <v>2</v>
      </c>
      <c r="H250" s="543" t="s">
        <v>554</v>
      </c>
      <c r="K250" s="7"/>
      <c r="L250" s="7"/>
      <c r="M250" s="7"/>
      <c r="N250" s="7"/>
      <c r="O250" s="7"/>
      <c r="P250" s="7"/>
      <c r="Q250" s="7"/>
      <c r="R250" s="7"/>
      <c r="S250" s="7"/>
    </row>
    <row r="251" spans="1:19" x14ac:dyDescent="0.35">
      <c r="A251" s="515"/>
      <c r="B251" s="303" t="s">
        <v>733</v>
      </c>
      <c r="C251" s="268">
        <v>45577</v>
      </c>
      <c r="D251" s="270" t="s">
        <v>2</v>
      </c>
      <c r="E251" s="270" t="s">
        <v>49</v>
      </c>
      <c r="F251" s="302" t="s">
        <v>725</v>
      </c>
      <c r="G251" s="536"/>
      <c r="H251" s="543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</row>
    <row r="252" spans="1:19" x14ac:dyDescent="0.35">
      <c r="A252" s="515"/>
      <c r="B252" s="303" t="s">
        <v>734</v>
      </c>
      <c r="C252" s="268">
        <v>45577</v>
      </c>
      <c r="D252" s="270" t="s">
        <v>4</v>
      </c>
      <c r="E252" s="270" t="s">
        <v>49</v>
      </c>
      <c r="F252" s="302" t="s">
        <v>725</v>
      </c>
      <c r="G252" s="536"/>
      <c r="H252" s="543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</row>
    <row r="253" spans="1:19" x14ac:dyDescent="0.35">
      <c r="A253" s="515"/>
      <c r="B253" s="303" t="s">
        <v>735</v>
      </c>
      <c r="C253" s="268">
        <v>45577</v>
      </c>
      <c r="D253" s="270" t="s">
        <v>766</v>
      </c>
      <c r="E253" s="270" t="s">
        <v>2</v>
      </c>
      <c r="F253" s="302" t="s">
        <v>725</v>
      </c>
      <c r="G253" s="536"/>
      <c r="H253" s="543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</row>
    <row r="254" spans="1:19" x14ac:dyDescent="0.35">
      <c r="A254" s="515"/>
      <c r="B254" s="303" t="s">
        <v>736</v>
      </c>
      <c r="C254" s="268">
        <v>45577</v>
      </c>
      <c r="D254" s="270" t="s">
        <v>2</v>
      </c>
      <c r="E254" s="270" t="s">
        <v>4</v>
      </c>
      <c r="F254" s="302" t="s">
        <v>725</v>
      </c>
      <c r="G254" s="536"/>
      <c r="H254" s="543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</row>
    <row r="255" spans="1:19" x14ac:dyDescent="0.35">
      <c r="A255" s="516"/>
      <c r="B255" s="312" t="s">
        <v>737</v>
      </c>
      <c r="C255" s="282">
        <v>45577</v>
      </c>
      <c r="D255" s="283" t="s">
        <v>49</v>
      </c>
      <c r="E255" s="283" t="s">
        <v>766</v>
      </c>
      <c r="F255" s="304" t="s">
        <v>725</v>
      </c>
      <c r="G255" s="538"/>
      <c r="H255" s="543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</row>
    <row r="256" spans="1:19" x14ac:dyDescent="0.35">
      <c r="A256" s="514" t="s">
        <v>180</v>
      </c>
      <c r="B256" s="309" t="s">
        <v>738</v>
      </c>
      <c r="C256" s="310">
        <v>45591</v>
      </c>
      <c r="D256" s="311" t="s">
        <v>766</v>
      </c>
      <c r="E256" s="311" t="s">
        <v>554</v>
      </c>
      <c r="F256" s="302" t="s">
        <v>725</v>
      </c>
      <c r="G256" s="537" t="s">
        <v>554</v>
      </c>
      <c r="H256" s="543" t="s">
        <v>4</v>
      </c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</row>
    <row r="257" spans="1:19" x14ac:dyDescent="0.35">
      <c r="A257" s="515"/>
      <c r="B257" s="303" t="s">
        <v>739</v>
      </c>
      <c r="C257" s="268">
        <v>45591</v>
      </c>
      <c r="D257" s="270" t="s">
        <v>2</v>
      </c>
      <c r="E257" s="270" t="s">
        <v>49</v>
      </c>
      <c r="F257" s="302" t="s">
        <v>725</v>
      </c>
      <c r="G257" s="536"/>
      <c r="H257" s="543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</row>
    <row r="258" spans="1:19" x14ac:dyDescent="0.35">
      <c r="A258" s="515"/>
      <c r="B258" s="303" t="s">
        <v>740</v>
      </c>
      <c r="C258" s="268">
        <v>45591</v>
      </c>
      <c r="D258" s="270" t="s">
        <v>554</v>
      </c>
      <c r="E258" s="270" t="s">
        <v>49</v>
      </c>
      <c r="F258" s="302" t="s">
        <v>725</v>
      </c>
      <c r="G258" s="536"/>
      <c r="H258" s="543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</row>
    <row r="259" spans="1:19" x14ac:dyDescent="0.35">
      <c r="A259" s="515"/>
      <c r="B259" s="303" t="s">
        <v>741</v>
      </c>
      <c r="C259" s="268">
        <v>45591</v>
      </c>
      <c r="D259" s="270" t="s">
        <v>766</v>
      </c>
      <c r="E259" s="270" t="s">
        <v>2</v>
      </c>
      <c r="F259" s="302" t="s">
        <v>725</v>
      </c>
      <c r="G259" s="536"/>
      <c r="H259" s="543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</row>
    <row r="260" spans="1:19" x14ac:dyDescent="0.35">
      <c r="A260" s="515"/>
      <c r="B260" s="303" t="s">
        <v>742</v>
      </c>
      <c r="C260" s="268">
        <v>45591</v>
      </c>
      <c r="D260" s="270" t="s">
        <v>2</v>
      </c>
      <c r="E260" s="270" t="s">
        <v>554</v>
      </c>
      <c r="F260" s="302" t="s">
        <v>725</v>
      </c>
      <c r="G260" s="536"/>
      <c r="H260" s="543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</row>
    <row r="261" spans="1:19" x14ac:dyDescent="0.35">
      <c r="A261" s="516"/>
      <c r="B261" s="312" t="s">
        <v>743</v>
      </c>
      <c r="C261" s="282">
        <v>45591</v>
      </c>
      <c r="D261" s="283" t="s">
        <v>49</v>
      </c>
      <c r="E261" s="283" t="s">
        <v>766</v>
      </c>
      <c r="F261" s="304" t="s">
        <v>725</v>
      </c>
      <c r="G261" s="538"/>
      <c r="H261" s="543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</row>
    <row r="262" spans="1:19" x14ac:dyDescent="0.35">
      <c r="A262" s="515" t="s">
        <v>181</v>
      </c>
      <c r="B262" s="309" t="s">
        <v>744</v>
      </c>
      <c r="C262" s="310">
        <v>45612</v>
      </c>
      <c r="D262" s="311" t="s">
        <v>766</v>
      </c>
      <c r="E262" s="311" t="s">
        <v>554</v>
      </c>
      <c r="F262" s="302" t="s">
        <v>725</v>
      </c>
      <c r="G262" s="537" t="s">
        <v>4</v>
      </c>
      <c r="H262" s="543" t="s">
        <v>2</v>
      </c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</row>
    <row r="263" spans="1:19" x14ac:dyDescent="0.35">
      <c r="A263" s="515"/>
      <c r="B263" s="303" t="s">
        <v>745</v>
      </c>
      <c r="C263" s="268">
        <v>45612</v>
      </c>
      <c r="D263" s="270" t="s">
        <v>4</v>
      </c>
      <c r="E263" s="270" t="s">
        <v>49</v>
      </c>
      <c r="F263" s="302" t="s">
        <v>725</v>
      </c>
      <c r="G263" s="536"/>
      <c r="H263" s="543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</row>
    <row r="264" spans="1:19" x14ac:dyDescent="0.35">
      <c r="A264" s="515"/>
      <c r="B264" s="303" t="s">
        <v>746</v>
      </c>
      <c r="C264" s="268">
        <v>45612</v>
      </c>
      <c r="D264" s="270" t="s">
        <v>554</v>
      </c>
      <c r="E264" s="270" t="s">
        <v>49</v>
      </c>
      <c r="F264" s="302" t="s">
        <v>725</v>
      </c>
      <c r="G264" s="536"/>
      <c r="H264" s="543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</row>
    <row r="265" spans="1:19" x14ac:dyDescent="0.35">
      <c r="A265" s="515"/>
      <c r="B265" s="303" t="s">
        <v>747</v>
      </c>
      <c r="C265" s="268">
        <v>45612</v>
      </c>
      <c r="D265" s="270" t="s">
        <v>766</v>
      </c>
      <c r="E265" s="270" t="s">
        <v>4</v>
      </c>
      <c r="F265" s="302" t="s">
        <v>725</v>
      </c>
      <c r="G265" s="536"/>
      <c r="H265" s="543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</row>
    <row r="266" spans="1:19" x14ac:dyDescent="0.35">
      <c r="A266" s="515"/>
      <c r="B266" s="303" t="s">
        <v>748</v>
      </c>
      <c r="C266" s="268">
        <v>45612</v>
      </c>
      <c r="D266" s="270" t="s">
        <v>4</v>
      </c>
      <c r="E266" s="270" t="s">
        <v>554</v>
      </c>
      <c r="F266" s="302" t="s">
        <v>725</v>
      </c>
      <c r="G266" s="536"/>
      <c r="H266" s="543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</row>
    <row r="267" spans="1:19" x14ac:dyDescent="0.35">
      <c r="A267" s="515"/>
      <c r="B267" s="312" t="s">
        <v>749</v>
      </c>
      <c r="C267" s="282">
        <v>45612</v>
      </c>
      <c r="D267" s="283" t="s">
        <v>49</v>
      </c>
      <c r="E267" s="283" t="s">
        <v>766</v>
      </c>
      <c r="F267" s="304" t="s">
        <v>725</v>
      </c>
      <c r="G267" s="538"/>
      <c r="H267" s="543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</row>
    <row r="268" spans="1:19" x14ac:dyDescent="0.35">
      <c r="A268" s="514" t="s">
        <v>182</v>
      </c>
      <c r="B268" s="307" t="s">
        <v>750</v>
      </c>
      <c r="C268" s="286">
        <v>45626</v>
      </c>
      <c r="D268" s="287" t="s">
        <v>2</v>
      </c>
      <c r="E268" s="287" t="s">
        <v>554</v>
      </c>
      <c r="F268" s="302" t="s">
        <v>725</v>
      </c>
      <c r="G268" s="551" t="s">
        <v>49</v>
      </c>
      <c r="H268" s="548" t="s">
        <v>766</v>
      </c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</row>
    <row r="269" spans="1:19" x14ac:dyDescent="0.35">
      <c r="A269" s="515"/>
      <c r="B269" s="303" t="s">
        <v>751</v>
      </c>
      <c r="C269" s="268">
        <v>45626</v>
      </c>
      <c r="D269" s="270" t="s">
        <v>4</v>
      </c>
      <c r="E269" s="270" t="s">
        <v>49</v>
      </c>
      <c r="F269" s="302" t="s">
        <v>725</v>
      </c>
      <c r="G269" s="536"/>
      <c r="H269" s="548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</row>
    <row r="270" spans="1:19" x14ac:dyDescent="0.35">
      <c r="A270" s="515"/>
      <c r="B270" s="303" t="s">
        <v>752</v>
      </c>
      <c r="C270" s="268">
        <v>45626</v>
      </c>
      <c r="D270" s="270" t="s">
        <v>554</v>
      </c>
      <c r="E270" s="270" t="s">
        <v>49</v>
      </c>
      <c r="F270" s="302" t="s">
        <v>725</v>
      </c>
      <c r="G270" s="536"/>
      <c r="H270" s="548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</row>
    <row r="271" spans="1:19" x14ac:dyDescent="0.35">
      <c r="A271" s="515"/>
      <c r="B271" s="303" t="s">
        <v>753</v>
      </c>
      <c r="C271" s="268">
        <v>45626</v>
      </c>
      <c r="D271" s="270" t="s">
        <v>2</v>
      </c>
      <c r="E271" s="270" t="s">
        <v>4</v>
      </c>
      <c r="F271" s="302" t="s">
        <v>725</v>
      </c>
      <c r="G271" s="536"/>
      <c r="H271" s="548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</row>
    <row r="272" spans="1:19" x14ac:dyDescent="0.35">
      <c r="A272" s="515"/>
      <c r="B272" s="303" t="s">
        <v>754</v>
      </c>
      <c r="C272" s="268">
        <v>45626</v>
      </c>
      <c r="D272" s="270" t="s">
        <v>4</v>
      </c>
      <c r="E272" s="270" t="s">
        <v>554</v>
      </c>
      <c r="F272" s="302" t="s">
        <v>725</v>
      </c>
      <c r="G272" s="536"/>
      <c r="H272" s="548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</row>
    <row r="273" spans="1:19" ht="15" thickBot="1" x14ac:dyDescent="0.4">
      <c r="A273" s="534"/>
      <c r="B273" s="332" t="s">
        <v>755</v>
      </c>
      <c r="C273" s="333">
        <v>45626</v>
      </c>
      <c r="D273" s="334" t="s">
        <v>49</v>
      </c>
      <c r="E273" s="334" t="s">
        <v>2</v>
      </c>
      <c r="F273" s="330" t="s">
        <v>725</v>
      </c>
      <c r="G273" s="546"/>
      <c r="H273" s="549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</row>
    <row r="274" spans="1:19" x14ac:dyDescent="0.35">
      <c r="A274" s="518" t="s">
        <v>178</v>
      </c>
      <c r="B274" s="303" t="s">
        <v>756</v>
      </c>
      <c r="C274" s="268">
        <v>45577</v>
      </c>
      <c r="D274" s="270" t="s">
        <v>66</v>
      </c>
      <c r="E274" s="270" t="s">
        <v>281</v>
      </c>
      <c r="F274" s="302" t="s">
        <v>765</v>
      </c>
      <c r="G274" s="535" t="s">
        <v>281</v>
      </c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</row>
    <row r="275" spans="1:19" x14ac:dyDescent="0.35">
      <c r="A275" s="515"/>
      <c r="B275" s="303" t="s">
        <v>757</v>
      </c>
      <c r="C275" s="268">
        <v>45577</v>
      </c>
      <c r="D275" s="270" t="s">
        <v>66</v>
      </c>
      <c r="E275" s="270" t="s">
        <v>43</v>
      </c>
      <c r="F275" s="302" t="s">
        <v>765</v>
      </c>
      <c r="G275" s="536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</row>
    <row r="276" spans="1:19" x14ac:dyDescent="0.35">
      <c r="A276" s="515"/>
      <c r="B276" s="303" t="s">
        <v>758</v>
      </c>
      <c r="C276" s="268">
        <v>45577</v>
      </c>
      <c r="D276" s="270" t="s">
        <v>43</v>
      </c>
      <c r="E276" s="270" t="s">
        <v>281</v>
      </c>
      <c r="F276" s="304" t="s">
        <v>765</v>
      </c>
      <c r="G276" s="550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</row>
    <row r="277" spans="1:19" x14ac:dyDescent="0.35">
      <c r="A277" s="514" t="s">
        <v>179</v>
      </c>
      <c r="B277" s="309" t="s">
        <v>759</v>
      </c>
      <c r="C277" s="310">
        <v>45591</v>
      </c>
      <c r="D277" s="311" t="s">
        <v>281</v>
      </c>
      <c r="E277" s="311" t="s">
        <v>66</v>
      </c>
      <c r="F277" s="302" t="s">
        <v>765</v>
      </c>
      <c r="G277" s="537" t="s">
        <v>43</v>
      </c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</row>
    <row r="278" spans="1:19" x14ac:dyDescent="0.35">
      <c r="A278" s="515"/>
      <c r="B278" s="303" t="s">
        <v>760</v>
      </c>
      <c r="C278" s="268">
        <v>45591</v>
      </c>
      <c r="D278" s="270" t="s">
        <v>43</v>
      </c>
      <c r="E278" s="270" t="s">
        <v>66</v>
      </c>
      <c r="F278" s="302" t="s">
        <v>765</v>
      </c>
      <c r="G278" s="536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</row>
    <row r="279" spans="1:19" x14ac:dyDescent="0.35">
      <c r="A279" s="516"/>
      <c r="B279" s="312" t="s">
        <v>761</v>
      </c>
      <c r="C279" s="282">
        <v>45591</v>
      </c>
      <c r="D279" s="283" t="s">
        <v>281</v>
      </c>
      <c r="E279" s="283" t="s">
        <v>43</v>
      </c>
      <c r="F279" s="304" t="s">
        <v>765</v>
      </c>
      <c r="G279" s="538"/>
      <c r="L279" s="7"/>
      <c r="M279" s="7"/>
      <c r="N279" s="7"/>
      <c r="O279" s="7"/>
      <c r="P279" s="7"/>
      <c r="Q279" s="7"/>
      <c r="R279" s="7"/>
      <c r="S279" s="7"/>
    </row>
    <row r="280" spans="1:19" x14ac:dyDescent="0.35">
      <c r="A280" s="514" t="s">
        <v>180</v>
      </c>
      <c r="B280" s="307" t="s">
        <v>762</v>
      </c>
      <c r="C280" s="286">
        <v>45612</v>
      </c>
      <c r="D280" s="287" t="s">
        <v>66</v>
      </c>
      <c r="E280" s="287" t="s">
        <v>281</v>
      </c>
      <c r="F280" s="331" t="s">
        <v>765</v>
      </c>
      <c r="G280" s="551" t="s">
        <v>66</v>
      </c>
      <c r="L280" s="7"/>
      <c r="M280" s="7"/>
      <c r="N280" s="7"/>
      <c r="O280" s="7"/>
      <c r="P280" s="7"/>
      <c r="Q280" s="7"/>
      <c r="R280" s="7"/>
      <c r="S280" s="7"/>
    </row>
    <row r="281" spans="1:19" x14ac:dyDescent="0.35">
      <c r="A281" s="515"/>
      <c r="B281" s="303" t="s">
        <v>763</v>
      </c>
      <c r="C281" s="268">
        <v>45612</v>
      </c>
      <c r="D281" s="270" t="s">
        <v>66</v>
      </c>
      <c r="E281" s="270" t="s">
        <v>43</v>
      </c>
      <c r="F281" s="302" t="s">
        <v>765</v>
      </c>
      <c r="G281" s="536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</row>
    <row r="282" spans="1:19" ht="15" thickBot="1" x14ac:dyDescent="0.4">
      <c r="A282" s="534"/>
      <c r="B282" s="332" t="s">
        <v>764</v>
      </c>
      <c r="C282" s="333">
        <v>45612</v>
      </c>
      <c r="D282" s="334" t="s">
        <v>43</v>
      </c>
      <c r="E282" s="334" t="s">
        <v>281</v>
      </c>
      <c r="F282" s="330" t="s">
        <v>765</v>
      </c>
      <c r="G282" s="546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</row>
    <row r="283" spans="1:19" x14ac:dyDescent="0.35">
      <c r="A283" s="19"/>
      <c r="B283" s="83"/>
      <c r="C283" s="84"/>
      <c r="D283" s="83"/>
      <c r="E283" s="83"/>
      <c r="F283" s="122"/>
      <c r="G283" s="19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</row>
    <row r="284" spans="1:19" x14ac:dyDescent="0.35">
      <c r="A284" s="19"/>
      <c r="B284" s="83"/>
      <c r="C284" s="84"/>
      <c r="D284" s="83"/>
      <c r="E284" s="83"/>
      <c r="F284" s="122"/>
      <c r="G284" s="19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</row>
    <row r="285" spans="1:19" x14ac:dyDescent="0.35">
      <c r="A285" s="19"/>
      <c r="B285" s="83"/>
      <c r="C285" s="84"/>
      <c r="D285" s="83"/>
      <c r="E285" s="83"/>
      <c r="F285" s="122"/>
      <c r="G285" s="19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</row>
    <row r="286" spans="1:19" x14ac:dyDescent="0.35">
      <c r="A286" s="19"/>
      <c r="B286" s="83"/>
      <c r="C286" s="84"/>
      <c r="D286" s="83"/>
      <c r="E286" s="83"/>
      <c r="F286" s="122"/>
      <c r="G286" s="19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</row>
    <row r="287" spans="1:19" x14ac:dyDescent="0.35">
      <c r="A287" s="19"/>
      <c r="B287" s="83"/>
      <c r="C287" s="84"/>
      <c r="D287" s="83"/>
      <c r="E287" s="83"/>
      <c r="F287" s="122"/>
      <c r="G287" s="19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</row>
    <row r="288" spans="1:19" x14ac:dyDescent="0.35">
      <c r="A288" s="19"/>
      <c r="B288" s="83"/>
      <c r="C288" s="84"/>
      <c r="D288" s="83"/>
      <c r="E288" s="83"/>
      <c r="F288" s="122"/>
      <c r="G288" s="19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</row>
    <row r="289" spans="1:19" x14ac:dyDescent="0.35">
      <c r="A289" s="19"/>
      <c r="B289" s="83"/>
      <c r="C289" s="84"/>
      <c r="D289" s="83"/>
      <c r="E289" s="83"/>
      <c r="F289" s="122"/>
      <c r="G289" s="19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</row>
    <row r="290" spans="1:19" x14ac:dyDescent="0.35">
      <c r="A290" s="19"/>
      <c r="B290" s="83"/>
      <c r="C290" s="84"/>
      <c r="D290" s="83"/>
      <c r="E290" s="83"/>
      <c r="F290" s="122"/>
      <c r="G290" s="19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</row>
    <row r="291" spans="1:19" x14ac:dyDescent="0.35">
      <c r="A291" s="19"/>
      <c r="B291" s="83"/>
      <c r="C291" s="84"/>
      <c r="D291" s="83"/>
      <c r="E291" s="83"/>
      <c r="F291" s="122"/>
      <c r="G291" s="19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</row>
    <row r="292" spans="1:19" x14ac:dyDescent="0.35">
      <c r="A292" s="19"/>
      <c r="B292" s="83"/>
      <c r="C292" s="84"/>
      <c r="D292" s="83"/>
      <c r="E292" s="83"/>
      <c r="F292" s="122"/>
      <c r="G292" s="19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</row>
    <row r="293" spans="1:19" x14ac:dyDescent="0.35">
      <c r="A293" s="19"/>
      <c r="B293" s="83"/>
      <c r="C293" s="84"/>
      <c r="D293" s="83"/>
      <c r="E293" s="83"/>
      <c r="F293" s="122"/>
      <c r="G293" s="19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</row>
    <row r="294" spans="1:19" x14ac:dyDescent="0.35">
      <c r="A294" s="19"/>
      <c r="B294" s="83"/>
      <c r="C294" s="84"/>
      <c r="D294" s="83"/>
      <c r="E294" s="83"/>
      <c r="F294" s="122"/>
      <c r="G294" s="19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</row>
    <row r="295" spans="1:19" x14ac:dyDescent="0.35">
      <c r="A295" s="19"/>
      <c r="B295" s="83"/>
      <c r="C295" s="84"/>
      <c r="D295" s="83"/>
      <c r="E295" s="83"/>
      <c r="F295" s="122"/>
      <c r="G295" s="19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</row>
    <row r="296" spans="1:19" x14ac:dyDescent="0.35">
      <c r="A296" s="19"/>
      <c r="B296" s="83"/>
      <c r="C296" s="84"/>
      <c r="D296" s="83"/>
      <c r="E296" s="83"/>
      <c r="F296" s="122"/>
      <c r="G296" s="19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</row>
    <row r="297" spans="1:19" x14ac:dyDescent="0.35">
      <c r="A297" s="19"/>
      <c r="B297" s="83"/>
      <c r="C297" s="84"/>
      <c r="D297" s="83"/>
      <c r="E297" s="83"/>
      <c r="F297" s="122"/>
      <c r="G297" s="19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</row>
    <row r="298" spans="1:19" x14ac:dyDescent="0.35">
      <c r="A298" s="19"/>
      <c r="B298" s="83"/>
      <c r="C298" s="84"/>
      <c r="D298" s="83"/>
      <c r="E298" s="83"/>
      <c r="F298" s="122"/>
      <c r="G298" s="19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</row>
    <row r="299" spans="1:19" x14ac:dyDescent="0.35">
      <c r="A299" s="19"/>
      <c r="B299" s="83"/>
      <c r="C299" s="84"/>
      <c r="D299" s="83"/>
      <c r="E299" s="83"/>
      <c r="F299" s="122"/>
      <c r="G299" s="19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</row>
    <row r="300" spans="1:19" x14ac:dyDescent="0.35">
      <c r="A300" s="19"/>
      <c r="B300" s="83"/>
      <c r="C300" s="84"/>
      <c r="D300" s="83"/>
      <c r="E300" s="83"/>
      <c r="F300" s="122"/>
      <c r="G300" s="19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</row>
    <row r="301" spans="1:19" x14ac:dyDescent="0.35">
      <c r="A301" s="19"/>
      <c r="B301" s="83"/>
      <c r="C301" s="84"/>
      <c r="D301" s="83"/>
      <c r="E301" s="83"/>
      <c r="F301" s="122"/>
      <c r="G301" s="19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</row>
    <row r="302" spans="1:19" x14ac:dyDescent="0.35">
      <c r="A302" s="19"/>
      <c r="B302" s="83"/>
      <c r="C302" s="84"/>
      <c r="D302" s="83"/>
      <c r="E302" s="83"/>
      <c r="F302" s="122"/>
      <c r="G302" s="19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</row>
    <row r="303" spans="1:19" x14ac:dyDescent="0.35">
      <c r="A303" s="19"/>
      <c r="B303" s="83"/>
      <c r="C303" s="84"/>
      <c r="D303" s="83"/>
      <c r="E303" s="83"/>
      <c r="F303" s="122"/>
      <c r="G303" s="19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</row>
    <row r="304" spans="1:19" x14ac:dyDescent="0.35">
      <c r="A304" s="19"/>
      <c r="B304" s="83"/>
      <c r="C304" s="84"/>
      <c r="D304" s="83"/>
      <c r="E304" s="83"/>
      <c r="F304" s="122"/>
      <c r="G304" s="19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</row>
    <row r="305" spans="1:19" x14ac:dyDescent="0.35">
      <c r="A305" s="19"/>
      <c r="B305" s="83"/>
      <c r="C305" s="84"/>
      <c r="D305" s="83"/>
      <c r="E305" s="83"/>
      <c r="F305" s="122"/>
      <c r="G305" s="19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</row>
    <row r="306" spans="1:19" x14ac:dyDescent="0.35">
      <c r="A306" s="19"/>
      <c r="B306" s="83"/>
      <c r="C306" s="84"/>
      <c r="D306" s="83"/>
      <c r="E306" s="83"/>
      <c r="F306" s="122"/>
      <c r="G306" s="19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</row>
    <row r="307" spans="1:19" x14ac:dyDescent="0.35">
      <c r="A307" s="19"/>
      <c r="B307" s="83"/>
      <c r="C307" s="84"/>
      <c r="D307" s="83"/>
      <c r="E307" s="83"/>
      <c r="F307" s="122"/>
      <c r="G307" s="19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</row>
    <row r="308" spans="1:19" x14ac:dyDescent="0.35">
      <c r="A308" s="19"/>
      <c r="B308" s="83"/>
      <c r="C308" s="84"/>
      <c r="D308" s="83"/>
      <c r="E308" s="83"/>
      <c r="F308" s="122"/>
      <c r="G308" s="19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</row>
    <row r="309" spans="1:19" x14ac:dyDescent="0.35">
      <c r="A309" s="19"/>
      <c r="B309" s="83"/>
      <c r="C309" s="84"/>
      <c r="D309" s="83"/>
      <c r="E309" s="83"/>
      <c r="F309" s="122"/>
      <c r="G309" s="19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</row>
    <row r="310" spans="1:19" x14ac:dyDescent="0.35">
      <c r="A310" s="19"/>
      <c r="B310" s="83"/>
      <c r="C310" s="84"/>
      <c r="D310" s="83"/>
      <c r="E310" s="83"/>
      <c r="F310" s="122"/>
      <c r="G310" s="19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</row>
    <row r="311" spans="1:19" x14ac:dyDescent="0.35">
      <c r="A311" s="19"/>
      <c r="B311" s="83"/>
      <c r="C311" s="84"/>
      <c r="D311" s="83"/>
      <c r="E311" s="83"/>
      <c r="F311" s="122"/>
      <c r="G311" s="19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</row>
    <row r="312" spans="1:19" x14ac:dyDescent="0.35">
      <c r="A312" s="19"/>
      <c r="B312" s="83"/>
      <c r="C312" s="84"/>
      <c r="D312" s="83"/>
      <c r="E312" s="83"/>
      <c r="F312" s="122"/>
      <c r="G312" s="19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</row>
    <row r="313" spans="1:19" x14ac:dyDescent="0.35">
      <c r="A313" s="19"/>
      <c r="B313" s="83"/>
      <c r="C313" s="84"/>
      <c r="D313" s="83"/>
      <c r="E313" s="83"/>
      <c r="F313" s="122"/>
      <c r="G313" s="19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</row>
    <row r="314" spans="1:19" x14ac:dyDescent="0.35">
      <c r="A314" s="19"/>
      <c r="B314" s="83"/>
      <c r="C314" s="84"/>
      <c r="D314" s="83"/>
      <c r="E314" s="83"/>
      <c r="F314" s="122"/>
      <c r="G314" s="19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</row>
    <row r="315" spans="1:19" x14ac:dyDescent="0.35">
      <c r="A315" s="19"/>
      <c r="B315" s="83"/>
      <c r="C315" s="84"/>
      <c r="D315" s="83"/>
      <c r="E315" s="83"/>
      <c r="F315" s="122"/>
      <c r="G315" s="19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</row>
    <row r="316" spans="1:19" x14ac:dyDescent="0.35">
      <c r="A316" s="19"/>
      <c r="B316" s="83"/>
      <c r="C316" s="84"/>
      <c r="D316" s="83"/>
      <c r="E316" s="83"/>
      <c r="F316" s="122"/>
      <c r="G316" s="19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</row>
    <row r="317" spans="1:19" x14ac:dyDescent="0.35">
      <c r="A317" s="19"/>
      <c r="B317" s="83"/>
      <c r="C317" s="84"/>
      <c r="D317" s="83"/>
      <c r="E317" s="83"/>
      <c r="F317" s="122"/>
      <c r="G317" s="19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</row>
    <row r="318" spans="1:19" x14ac:dyDescent="0.35">
      <c r="A318" s="19"/>
      <c r="B318" s="83"/>
      <c r="C318" s="84"/>
      <c r="D318" s="83"/>
      <c r="E318" s="83"/>
      <c r="F318" s="122"/>
      <c r="G318" s="19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</row>
    <row r="319" spans="1:19" x14ac:dyDescent="0.35">
      <c r="A319" s="19"/>
      <c r="B319" s="83"/>
      <c r="C319" s="84"/>
      <c r="D319" s="83"/>
      <c r="E319" s="83"/>
      <c r="F319" s="122"/>
      <c r="G319" s="19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</row>
    <row r="320" spans="1:19" x14ac:dyDescent="0.35">
      <c r="A320" s="19"/>
      <c r="B320" s="83"/>
      <c r="C320" s="84"/>
      <c r="D320" s="83"/>
      <c r="E320" s="83"/>
      <c r="F320" s="122"/>
      <c r="G320" s="19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</row>
    <row r="321" spans="1:19" x14ac:dyDescent="0.35">
      <c r="A321" s="19"/>
      <c r="B321" s="83"/>
      <c r="C321" s="84"/>
      <c r="D321" s="83"/>
      <c r="E321" s="83"/>
      <c r="F321" s="122"/>
      <c r="G321" s="19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</row>
    <row r="322" spans="1:19" x14ac:dyDescent="0.35">
      <c r="A322" s="19"/>
      <c r="B322" s="83"/>
      <c r="C322" s="84"/>
      <c r="D322" s="83"/>
      <c r="E322" s="83"/>
      <c r="F322" s="122"/>
      <c r="G322" s="19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</row>
    <row r="323" spans="1:19" x14ac:dyDescent="0.35">
      <c r="A323" s="19"/>
      <c r="B323" s="83"/>
      <c r="C323" s="84"/>
      <c r="D323" s="83"/>
      <c r="E323" s="83"/>
      <c r="F323" s="122"/>
      <c r="G323" s="19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</row>
    <row r="324" spans="1:19" x14ac:dyDescent="0.35">
      <c r="A324" s="19"/>
      <c r="B324" s="83"/>
      <c r="C324" s="84"/>
      <c r="D324" s="83"/>
      <c r="E324" s="83"/>
      <c r="F324" s="122"/>
      <c r="G324" s="19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</row>
    <row r="325" spans="1:19" x14ac:dyDescent="0.35">
      <c r="A325" s="19"/>
      <c r="B325" s="83"/>
      <c r="C325" s="84"/>
      <c r="D325" s="83"/>
      <c r="E325" s="83"/>
      <c r="F325" s="122"/>
      <c r="G325" s="19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</row>
    <row r="326" spans="1:19" x14ac:dyDescent="0.35">
      <c r="A326" s="19"/>
      <c r="B326" s="83"/>
      <c r="C326" s="84"/>
      <c r="D326" s="83"/>
      <c r="E326" s="83"/>
      <c r="F326" s="122"/>
      <c r="G326" s="19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</row>
    <row r="327" spans="1:19" x14ac:dyDescent="0.35">
      <c r="A327" s="19"/>
      <c r="B327" s="83"/>
      <c r="C327" s="84"/>
      <c r="D327" s="83"/>
      <c r="E327" s="83"/>
      <c r="F327" s="122"/>
      <c r="G327" s="19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</row>
    <row r="328" spans="1:19" x14ac:dyDescent="0.35">
      <c r="A328" s="19"/>
      <c r="B328" s="83"/>
      <c r="C328" s="84"/>
      <c r="D328" s="83"/>
      <c r="E328" s="83"/>
      <c r="F328" s="122"/>
      <c r="G328" s="19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</row>
    <row r="329" spans="1:19" x14ac:dyDescent="0.35">
      <c r="A329" s="19"/>
      <c r="B329" s="83"/>
      <c r="C329" s="84"/>
      <c r="D329" s="83"/>
      <c r="E329" s="83"/>
      <c r="F329" s="122"/>
      <c r="G329" s="19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</row>
    <row r="330" spans="1:19" x14ac:dyDescent="0.35">
      <c r="A330" s="163"/>
      <c r="B330" s="83"/>
      <c r="C330" s="84"/>
      <c r="D330" s="83"/>
      <c r="E330" s="83"/>
      <c r="F330" s="122"/>
      <c r="G330" s="19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</row>
    <row r="331" spans="1:19" x14ac:dyDescent="0.35">
      <c r="A331" s="163"/>
      <c r="B331" s="83"/>
      <c r="C331" s="84"/>
      <c r="D331" s="83"/>
      <c r="E331" s="83"/>
      <c r="F331" s="122"/>
      <c r="G331" s="19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</row>
    <row r="332" spans="1:19" x14ac:dyDescent="0.35">
      <c r="A332" s="163"/>
      <c r="B332" s="83"/>
      <c r="C332" s="84"/>
      <c r="D332" s="83"/>
      <c r="E332" s="83"/>
      <c r="F332" s="122"/>
      <c r="G332" s="19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</row>
    <row r="333" spans="1:19" x14ac:dyDescent="0.35">
      <c r="A333" s="163"/>
      <c r="B333" s="83"/>
      <c r="C333" s="84"/>
      <c r="D333" s="83"/>
      <c r="E333" s="83"/>
      <c r="F333" s="122"/>
      <c r="G333" s="19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</row>
    <row r="334" spans="1:19" x14ac:dyDescent="0.35">
      <c r="A334" s="163"/>
      <c r="B334" s="83"/>
      <c r="C334" s="84"/>
      <c r="D334" s="83"/>
      <c r="E334" s="83"/>
      <c r="F334" s="122"/>
      <c r="G334" s="19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</row>
    <row r="335" spans="1:19" x14ac:dyDescent="0.35">
      <c r="A335" s="163"/>
      <c r="B335" s="83"/>
      <c r="C335" s="84"/>
      <c r="D335" s="83"/>
      <c r="E335" s="83"/>
      <c r="F335" s="122"/>
      <c r="G335" s="19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</row>
    <row r="336" spans="1:19" x14ac:dyDescent="0.35">
      <c r="A336" s="163"/>
      <c r="B336" s="83"/>
      <c r="C336" s="84"/>
      <c r="D336" s="83"/>
      <c r="E336" s="83"/>
      <c r="F336" s="122"/>
      <c r="G336" s="19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</row>
    <row r="337" spans="1:19" x14ac:dyDescent="0.35">
      <c r="A337" s="163"/>
      <c r="B337" s="83"/>
      <c r="C337" s="84"/>
      <c r="D337" s="83"/>
      <c r="E337" s="83"/>
      <c r="F337" s="122"/>
      <c r="G337" s="19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</row>
    <row r="338" spans="1:19" x14ac:dyDescent="0.35">
      <c r="A338" s="163"/>
      <c r="B338" s="83"/>
      <c r="C338" s="84"/>
      <c r="D338" s="83"/>
      <c r="E338" s="83"/>
      <c r="F338" s="122"/>
      <c r="G338" s="19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</row>
    <row r="339" spans="1:19" x14ac:dyDescent="0.35">
      <c r="A339" s="163"/>
      <c r="B339" s="83"/>
      <c r="C339" s="84"/>
      <c r="D339" s="83"/>
      <c r="E339" s="83"/>
      <c r="F339" s="122"/>
      <c r="G339" s="19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</row>
    <row r="340" spans="1:19" x14ac:dyDescent="0.35">
      <c r="A340" s="163"/>
      <c r="B340" s="83"/>
      <c r="C340" s="84"/>
      <c r="D340" s="83"/>
      <c r="E340" s="83"/>
      <c r="F340" s="122"/>
      <c r="G340" s="19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</row>
    <row r="341" spans="1:19" x14ac:dyDescent="0.35">
      <c r="A341" s="163"/>
      <c r="B341" s="83"/>
      <c r="C341" s="84"/>
      <c r="D341" s="83"/>
      <c r="E341" s="83"/>
      <c r="F341" s="122"/>
      <c r="G341" s="19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</row>
    <row r="342" spans="1:19" x14ac:dyDescent="0.35">
      <c r="A342" s="163"/>
      <c r="B342" s="83"/>
      <c r="C342" s="84"/>
      <c r="D342" s="83"/>
      <c r="E342" s="83"/>
      <c r="F342" s="122"/>
      <c r="G342" s="19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</row>
    <row r="343" spans="1:19" x14ac:dyDescent="0.35">
      <c r="A343" s="163"/>
      <c r="B343" s="83"/>
      <c r="C343" s="84"/>
      <c r="D343" s="83"/>
      <c r="E343" s="83"/>
      <c r="F343" s="122"/>
      <c r="G343" s="19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</row>
    <row r="344" spans="1:19" x14ac:dyDescent="0.35">
      <c r="A344" s="163"/>
      <c r="B344" s="83"/>
      <c r="C344" s="84"/>
      <c r="D344" s="83"/>
      <c r="E344" s="83"/>
      <c r="F344" s="122"/>
      <c r="G344" s="19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</row>
    <row r="345" spans="1:19" x14ac:dyDescent="0.35">
      <c r="A345" s="163"/>
      <c r="B345" s="83"/>
      <c r="C345" s="84"/>
      <c r="D345" s="83"/>
      <c r="E345" s="83"/>
      <c r="F345" s="122"/>
      <c r="G345" s="19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</row>
    <row r="346" spans="1:19" x14ac:dyDescent="0.35">
      <c r="A346" s="163"/>
      <c r="B346" s="83"/>
      <c r="C346" s="84"/>
      <c r="D346" s="83"/>
      <c r="E346" s="83"/>
      <c r="F346" s="122"/>
      <c r="G346" s="19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</row>
    <row r="347" spans="1:19" x14ac:dyDescent="0.35">
      <c r="A347" s="163"/>
      <c r="B347" s="83"/>
      <c r="C347" s="84"/>
      <c r="D347" s="83"/>
      <c r="E347" s="83"/>
      <c r="F347" s="122"/>
      <c r="G347" s="19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</row>
    <row r="348" spans="1:19" x14ac:dyDescent="0.35">
      <c r="A348" s="163"/>
      <c r="B348" s="83"/>
      <c r="C348" s="84"/>
      <c r="D348" s="83"/>
      <c r="E348" s="83"/>
      <c r="F348" s="122"/>
      <c r="G348" s="19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</row>
    <row r="349" spans="1:19" x14ac:dyDescent="0.35">
      <c r="A349" s="163"/>
      <c r="B349" s="83"/>
      <c r="C349" s="84"/>
      <c r="D349" s="83"/>
      <c r="E349" s="83"/>
      <c r="F349" s="122"/>
      <c r="G349" s="19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</row>
    <row r="350" spans="1:19" x14ac:dyDescent="0.35">
      <c r="A350" s="163"/>
      <c r="B350" s="83"/>
      <c r="C350" s="84"/>
      <c r="D350" s="83"/>
      <c r="E350" s="83"/>
      <c r="F350" s="122"/>
      <c r="G350" s="19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</row>
    <row r="351" spans="1:19" x14ac:dyDescent="0.35">
      <c r="A351" s="163"/>
      <c r="B351" s="83"/>
      <c r="C351" s="84"/>
      <c r="D351" s="83"/>
      <c r="E351" s="83"/>
      <c r="F351" s="122"/>
      <c r="G351" s="19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</row>
    <row r="352" spans="1:19" x14ac:dyDescent="0.35">
      <c r="A352" s="163"/>
      <c r="B352" s="83"/>
      <c r="C352" s="84"/>
      <c r="D352" s="83"/>
      <c r="E352" s="83"/>
      <c r="F352" s="122"/>
      <c r="G352" s="19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</row>
    <row r="353" spans="1:19" x14ac:dyDescent="0.35">
      <c r="A353" s="163"/>
      <c r="B353" s="83"/>
      <c r="C353" s="84"/>
      <c r="D353" s="83"/>
      <c r="E353" s="83"/>
      <c r="F353" s="122"/>
      <c r="G353" s="19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</row>
    <row r="354" spans="1:19" x14ac:dyDescent="0.35">
      <c r="A354" s="163"/>
      <c r="B354" s="83"/>
      <c r="C354" s="84"/>
      <c r="D354" s="83"/>
      <c r="E354" s="83"/>
      <c r="F354" s="122"/>
      <c r="G354" s="19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</row>
    <row r="355" spans="1:19" x14ac:dyDescent="0.35">
      <c r="A355" s="163"/>
      <c r="B355" s="83"/>
      <c r="C355" s="84"/>
      <c r="D355" s="83"/>
      <c r="E355" s="83"/>
      <c r="F355" s="122"/>
      <c r="G355" s="19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</row>
    <row r="356" spans="1:19" x14ac:dyDescent="0.35">
      <c r="A356" s="163"/>
      <c r="B356" s="83"/>
      <c r="C356" s="84"/>
      <c r="D356" s="83"/>
      <c r="E356" s="83"/>
      <c r="F356" s="122"/>
      <c r="G356" s="19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</row>
    <row r="357" spans="1:19" x14ac:dyDescent="0.35">
      <c r="A357" s="163"/>
      <c r="B357" s="83"/>
      <c r="C357" s="84"/>
      <c r="D357" s="83"/>
      <c r="E357" s="83"/>
      <c r="F357" s="122"/>
      <c r="G357" s="19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</row>
    <row r="358" spans="1:19" x14ac:dyDescent="0.35">
      <c r="A358" s="163"/>
      <c r="B358" s="83"/>
      <c r="C358" s="84"/>
      <c r="D358" s="83"/>
      <c r="E358" s="83"/>
      <c r="F358" s="122"/>
      <c r="G358" s="19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</row>
    <row r="359" spans="1:19" x14ac:dyDescent="0.35">
      <c r="A359" s="163"/>
      <c r="B359" s="83"/>
      <c r="C359" s="84"/>
      <c r="D359" s="83"/>
      <c r="E359" s="83"/>
      <c r="F359" s="122"/>
      <c r="G359" s="19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</row>
    <row r="360" spans="1:19" x14ac:dyDescent="0.35">
      <c r="A360" s="163"/>
      <c r="B360" s="83"/>
      <c r="C360" s="84"/>
      <c r="D360" s="83"/>
      <c r="E360" s="83"/>
      <c r="F360" s="122"/>
      <c r="G360" s="19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</row>
    <row r="361" spans="1:19" x14ac:dyDescent="0.35">
      <c r="A361" s="163"/>
      <c r="B361" s="83"/>
      <c r="C361" s="84"/>
      <c r="D361" s="83"/>
      <c r="E361" s="83"/>
      <c r="F361" s="122"/>
      <c r="G361" s="19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</row>
    <row r="362" spans="1:19" x14ac:dyDescent="0.35">
      <c r="A362" s="163"/>
      <c r="B362" s="83"/>
      <c r="C362" s="84"/>
      <c r="D362" s="83"/>
      <c r="E362" s="83"/>
      <c r="F362" s="122"/>
      <c r="G362" s="19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</row>
    <row r="363" spans="1:19" x14ac:dyDescent="0.35">
      <c r="A363" s="163"/>
      <c r="B363" s="83"/>
      <c r="C363" s="84"/>
      <c r="D363" s="83"/>
      <c r="E363" s="83"/>
      <c r="F363" s="122"/>
      <c r="G363" s="19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</row>
    <row r="364" spans="1:19" x14ac:dyDescent="0.35">
      <c r="A364" s="163"/>
      <c r="B364" s="83"/>
      <c r="C364" s="84"/>
      <c r="D364" s="83"/>
      <c r="E364" s="83"/>
      <c r="F364" s="122"/>
      <c r="G364" s="19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</row>
    <row r="365" spans="1:19" x14ac:dyDescent="0.35">
      <c r="A365" s="163"/>
      <c r="B365" s="83"/>
      <c r="C365" s="84"/>
      <c r="D365" s="83"/>
      <c r="E365" s="83"/>
      <c r="F365" s="122"/>
      <c r="G365" s="19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</row>
    <row r="366" spans="1:19" x14ac:dyDescent="0.35">
      <c r="A366" s="163"/>
      <c r="B366" s="83"/>
      <c r="C366" s="84"/>
      <c r="D366" s="83"/>
      <c r="E366" s="83"/>
      <c r="F366" s="122"/>
      <c r="G366" s="19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</row>
    <row r="367" spans="1:19" x14ac:dyDescent="0.35">
      <c r="A367" s="163"/>
      <c r="B367" s="83"/>
      <c r="C367" s="84"/>
      <c r="D367" s="83"/>
      <c r="E367" s="83"/>
      <c r="F367" s="122"/>
      <c r="G367" s="19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</row>
    <row r="368" spans="1:19" x14ac:dyDescent="0.35">
      <c r="A368" s="163"/>
      <c r="B368" s="83"/>
      <c r="C368" s="84"/>
      <c r="D368" s="83"/>
      <c r="E368" s="83"/>
      <c r="F368" s="122"/>
      <c r="G368" s="19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</row>
    <row r="369" spans="1:19" x14ac:dyDescent="0.35">
      <c r="A369" s="163"/>
      <c r="B369" s="83"/>
      <c r="C369" s="84"/>
      <c r="D369" s="83"/>
      <c r="E369" s="83"/>
      <c r="F369" s="122"/>
      <c r="G369" s="19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</row>
    <row r="370" spans="1:19" x14ac:dyDescent="0.35">
      <c r="A370" s="163"/>
      <c r="B370" s="83"/>
      <c r="C370" s="84"/>
      <c r="D370" s="83"/>
      <c r="E370" s="83"/>
      <c r="F370" s="122"/>
      <c r="G370" s="19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</row>
    <row r="371" spans="1:19" x14ac:dyDescent="0.35">
      <c r="A371" s="163"/>
      <c r="B371" s="83"/>
      <c r="C371" s="84"/>
      <c r="D371" s="83"/>
      <c r="E371" s="83"/>
      <c r="F371" s="122"/>
      <c r="G371" s="19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</row>
    <row r="372" spans="1:19" x14ac:dyDescent="0.35">
      <c r="A372" s="163"/>
      <c r="B372" s="83"/>
      <c r="C372" s="84"/>
      <c r="D372" s="83"/>
      <c r="E372" s="83"/>
      <c r="F372" s="122"/>
      <c r="G372" s="19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</row>
    <row r="373" spans="1:19" x14ac:dyDescent="0.35">
      <c r="A373" s="163"/>
      <c r="B373" s="83"/>
      <c r="C373" s="84"/>
      <c r="D373" s="83"/>
      <c r="E373" s="83"/>
      <c r="F373" s="122"/>
      <c r="G373" s="19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</row>
    <row r="374" spans="1:19" x14ac:dyDescent="0.35">
      <c r="A374" s="163"/>
      <c r="B374" s="83"/>
      <c r="C374" s="84"/>
      <c r="D374" s="83"/>
      <c r="E374" s="83"/>
      <c r="F374" s="122"/>
      <c r="G374" s="19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</row>
    <row r="375" spans="1:19" x14ac:dyDescent="0.35">
      <c r="A375" s="163"/>
      <c r="B375" s="83"/>
      <c r="C375" s="84"/>
      <c r="D375" s="83"/>
      <c r="E375" s="83"/>
      <c r="F375" s="122"/>
      <c r="G375" s="19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</row>
    <row r="376" spans="1:19" x14ac:dyDescent="0.35">
      <c r="A376" s="163"/>
      <c r="B376" s="83"/>
      <c r="C376" s="84"/>
      <c r="D376" s="83"/>
      <c r="E376" s="83"/>
      <c r="F376" s="122"/>
      <c r="G376" s="19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</row>
    <row r="377" spans="1:19" x14ac:dyDescent="0.35">
      <c r="A377" s="163"/>
      <c r="B377" s="83"/>
      <c r="C377" s="84"/>
      <c r="D377" s="83"/>
      <c r="E377" s="83"/>
      <c r="F377" s="122"/>
      <c r="G377" s="19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</row>
    <row r="378" spans="1:19" x14ac:dyDescent="0.35">
      <c r="A378" s="163"/>
      <c r="B378" s="83"/>
      <c r="C378" s="84"/>
      <c r="D378" s="83"/>
      <c r="E378" s="83"/>
      <c r="F378" s="122"/>
      <c r="G378" s="19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</row>
    <row r="379" spans="1:19" x14ac:dyDescent="0.35">
      <c r="A379" s="163"/>
      <c r="B379" s="83"/>
      <c r="C379" s="84"/>
      <c r="D379" s="83"/>
      <c r="E379" s="83"/>
      <c r="F379" s="122"/>
      <c r="G379" s="19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</row>
    <row r="380" spans="1:19" x14ac:dyDescent="0.35">
      <c r="A380" s="163"/>
      <c r="B380" s="83"/>
      <c r="C380" s="84"/>
      <c r="D380" s="83"/>
      <c r="E380" s="83"/>
      <c r="F380" s="122"/>
      <c r="G380" s="19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</row>
    <row r="381" spans="1:19" x14ac:dyDescent="0.35">
      <c r="A381" s="163"/>
      <c r="B381" s="83"/>
      <c r="C381" s="84"/>
      <c r="D381" s="83"/>
      <c r="E381" s="83"/>
      <c r="F381" s="122"/>
      <c r="G381" s="19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</row>
    <row r="382" spans="1:19" x14ac:dyDescent="0.35">
      <c r="A382" s="163"/>
      <c r="B382" s="83"/>
      <c r="C382" s="84"/>
      <c r="D382" s="83"/>
      <c r="E382" s="83"/>
      <c r="F382" s="122"/>
      <c r="G382" s="19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</row>
    <row r="383" spans="1:19" x14ac:dyDescent="0.35">
      <c r="A383" s="163"/>
      <c r="B383" s="83"/>
      <c r="C383" s="84"/>
      <c r="D383" s="83"/>
      <c r="E383" s="83"/>
      <c r="F383" s="122"/>
      <c r="G383" s="19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</row>
    <row r="384" spans="1:19" x14ac:dyDescent="0.35">
      <c r="A384" s="163"/>
      <c r="B384" s="83"/>
      <c r="C384" s="84"/>
      <c r="D384" s="83"/>
      <c r="E384" s="83"/>
      <c r="F384" s="122"/>
      <c r="G384" s="19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</row>
    <row r="385" spans="1:19" x14ac:dyDescent="0.35">
      <c r="A385" s="163"/>
      <c r="B385" s="83"/>
      <c r="C385" s="84"/>
      <c r="D385" s="83"/>
      <c r="E385" s="83"/>
      <c r="F385" s="122"/>
      <c r="G385" s="19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</row>
    <row r="386" spans="1:19" x14ac:dyDescent="0.35">
      <c r="A386" s="163"/>
      <c r="B386" s="83"/>
      <c r="C386" s="84"/>
      <c r="D386" s="83"/>
      <c r="E386" s="83"/>
      <c r="F386" s="122"/>
      <c r="G386" s="19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</row>
    <row r="387" spans="1:19" x14ac:dyDescent="0.35">
      <c r="A387" s="163"/>
      <c r="B387" s="83"/>
      <c r="C387" s="84"/>
      <c r="D387" s="83"/>
      <c r="E387" s="83"/>
      <c r="F387" s="122"/>
      <c r="G387" s="19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</row>
    <row r="388" spans="1:19" x14ac:dyDescent="0.35">
      <c r="A388" s="163"/>
      <c r="B388" s="83"/>
      <c r="C388" s="84"/>
      <c r="D388" s="83"/>
      <c r="E388" s="83"/>
      <c r="F388" s="122"/>
      <c r="G388" s="19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</row>
    <row r="389" spans="1:19" x14ac:dyDescent="0.35">
      <c r="A389" s="163"/>
      <c r="B389" s="83"/>
      <c r="C389" s="84"/>
      <c r="D389" s="83"/>
      <c r="E389" s="83"/>
      <c r="F389" s="122"/>
      <c r="G389" s="19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</row>
    <row r="390" spans="1:19" x14ac:dyDescent="0.35">
      <c r="A390" s="163"/>
      <c r="B390" s="83"/>
      <c r="C390" s="84"/>
      <c r="D390" s="83"/>
      <c r="E390" s="83"/>
      <c r="F390" s="122"/>
      <c r="G390" s="19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</row>
    <row r="391" spans="1:19" x14ac:dyDescent="0.35">
      <c r="A391" s="163"/>
      <c r="B391" s="83"/>
      <c r="C391" s="84"/>
      <c r="D391" s="83"/>
      <c r="E391" s="83"/>
      <c r="F391" s="122"/>
      <c r="G391" s="19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</row>
    <row r="392" spans="1:19" x14ac:dyDescent="0.35">
      <c r="A392" s="163"/>
      <c r="B392" s="83"/>
      <c r="C392" s="84"/>
      <c r="D392" s="83"/>
      <c r="E392" s="83"/>
      <c r="F392" s="122"/>
      <c r="G392" s="19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</row>
    <row r="393" spans="1:19" x14ac:dyDescent="0.35">
      <c r="A393" s="163"/>
      <c r="B393" s="83"/>
      <c r="C393" s="84"/>
      <c r="D393" s="83"/>
      <c r="E393" s="83"/>
      <c r="F393" s="122"/>
      <c r="G393" s="19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</row>
    <row r="394" spans="1:19" x14ac:dyDescent="0.35">
      <c r="A394" s="163"/>
      <c r="B394" s="83"/>
      <c r="C394" s="84"/>
      <c r="D394" s="83"/>
      <c r="E394" s="83"/>
      <c r="F394" s="122"/>
      <c r="G394" s="19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</row>
    <row r="395" spans="1:19" x14ac:dyDescent="0.35">
      <c r="A395" s="163"/>
      <c r="B395" s="83"/>
      <c r="C395" s="84"/>
      <c r="D395" s="83"/>
      <c r="E395" s="83"/>
      <c r="F395" s="122"/>
      <c r="G395" s="19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</row>
    <row r="396" spans="1:19" x14ac:dyDescent="0.35">
      <c r="A396" s="163"/>
      <c r="B396" s="83"/>
      <c r="C396" s="84"/>
      <c r="D396" s="83"/>
      <c r="E396" s="83"/>
      <c r="F396" s="122"/>
      <c r="G396" s="19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</row>
    <row r="397" spans="1:19" x14ac:dyDescent="0.35">
      <c r="A397" s="163"/>
      <c r="B397" s="83"/>
      <c r="C397" s="84"/>
      <c r="D397" s="83"/>
      <c r="E397" s="83"/>
      <c r="F397" s="122"/>
      <c r="G397" s="19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</row>
    <row r="398" spans="1:19" x14ac:dyDescent="0.35">
      <c r="A398" s="163"/>
      <c r="B398" s="83"/>
      <c r="C398" s="84"/>
      <c r="D398" s="83"/>
      <c r="E398" s="83"/>
      <c r="F398" s="122"/>
      <c r="G398" s="19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</row>
    <row r="399" spans="1:19" x14ac:dyDescent="0.35">
      <c r="A399" s="163"/>
      <c r="B399" s="83"/>
      <c r="C399" s="84"/>
      <c r="D399" s="83"/>
      <c r="E399" s="83"/>
      <c r="F399" s="122"/>
      <c r="G399" s="19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</row>
    <row r="400" spans="1:19" x14ac:dyDescent="0.35">
      <c r="A400" s="163"/>
      <c r="B400" s="83"/>
      <c r="C400" s="84"/>
      <c r="D400" s="83"/>
      <c r="E400" s="83"/>
      <c r="F400" s="122"/>
      <c r="G400" s="19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</row>
    <row r="401" spans="1:19" x14ac:dyDescent="0.35">
      <c r="A401" s="163"/>
      <c r="B401" s="83"/>
      <c r="C401" s="84"/>
      <c r="D401" s="83"/>
      <c r="E401" s="83"/>
      <c r="F401" s="122"/>
      <c r="G401" s="19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</row>
    <row r="402" spans="1:19" x14ac:dyDescent="0.35">
      <c r="A402" s="163"/>
      <c r="B402" s="83"/>
      <c r="C402" s="84"/>
      <c r="D402" s="83"/>
      <c r="E402" s="83"/>
      <c r="F402" s="122"/>
      <c r="G402" s="19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</row>
    <row r="403" spans="1:19" x14ac:dyDescent="0.35">
      <c r="A403" s="163"/>
      <c r="B403" s="83"/>
      <c r="C403" s="84"/>
      <c r="D403" s="83"/>
      <c r="E403" s="83"/>
      <c r="F403" s="122"/>
      <c r="G403" s="19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</row>
    <row r="404" spans="1:19" x14ac:dyDescent="0.35">
      <c r="A404" s="163"/>
      <c r="B404" s="83"/>
      <c r="C404" s="84"/>
      <c r="D404" s="83"/>
      <c r="E404" s="83"/>
      <c r="F404" s="122"/>
      <c r="G404" s="19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</row>
    <row r="405" spans="1:19" x14ac:dyDescent="0.35">
      <c r="A405" s="163"/>
      <c r="B405" s="83"/>
      <c r="C405" s="84"/>
      <c r="D405" s="83"/>
      <c r="E405" s="83"/>
      <c r="F405" s="122"/>
      <c r="G405" s="19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</row>
    <row r="406" spans="1:19" x14ac:dyDescent="0.35">
      <c r="A406" s="163"/>
      <c r="B406" s="83"/>
      <c r="C406" s="84"/>
      <c r="D406" s="83"/>
      <c r="E406" s="83"/>
      <c r="F406" s="122"/>
      <c r="G406" s="19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</row>
    <row r="407" spans="1:19" x14ac:dyDescent="0.35">
      <c r="A407" s="163"/>
      <c r="B407" s="83"/>
      <c r="C407" s="84"/>
      <c r="D407" s="83"/>
      <c r="E407" s="83"/>
      <c r="F407" s="122"/>
      <c r="G407" s="19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</row>
    <row r="408" spans="1:19" x14ac:dyDescent="0.35">
      <c r="A408" s="163"/>
      <c r="B408" s="83"/>
      <c r="C408" s="84"/>
      <c r="D408" s="83"/>
      <c r="E408" s="83"/>
      <c r="F408" s="122"/>
      <c r="G408" s="19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</row>
    <row r="409" spans="1:19" x14ac:dyDescent="0.35">
      <c r="A409" s="163"/>
      <c r="B409" s="83"/>
      <c r="C409" s="84"/>
      <c r="D409" s="83"/>
      <c r="E409" s="83"/>
      <c r="F409" s="122"/>
      <c r="G409" s="19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</row>
    <row r="410" spans="1:19" x14ac:dyDescent="0.35">
      <c r="A410" s="163"/>
      <c r="B410" s="83"/>
      <c r="C410" s="84"/>
      <c r="D410" s="83"/>
      <c r="E410" s="83"/>
      <c r="F410" s="122"/>
      <c r="G410" s="19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</row>
    <row r="411" spans="1:19" x14ac:dyDescent="0.35">
      <c r="A411" s="163"/>
      <c r="B411" s="83"/>
      <c r="C411" s="84"/>
      <c r="D411" s="83"/>
      <c r="E411" s="83"/>
      <c r="F411" s="122"/>
      <c r="G411" s="19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</row>
    <row r="412" spans="1:19" x14ac:dyDescent="0.35">
      <c r="A412" s="163"/>
      <c r="B412" s="83"/>
      <c r="C412" s="84"/>
      <c r="D412" s="83"/>
      <c r="E412" s="83"/>
      <c r="F412" s="122"/>
      <c r="G412" s="19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</row>
    <row r="413" spans="1:19" x14ac:dyDescent="0.35">
      <c r="A413" s="163"/>
      <c r="B413" s="83"/>
      <c r="C413" s="84"/>
      <c r="D413" s="83"/>
      <c r="E413" s="83"/>
      <c r="F413" s="122"/>
      <c r="G413" s="19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</row>
    <row r="414" spans="1:19" x14ac:dyDescent="0.35">
      <c r="A414" s="163"/>
      <c r="B414" s="83"/>
      <c r="C414" s="84"/>
      <c r="D414" s="83"/>
      <c r="E414" s="83"/>
      <c r="F414" s="122"/>
      <c r="G414" s="19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</row>
    <row r="415" spans="1:19" x14ac:dyDescent="0.35">
      <c r="A415" s="163"/>
      <c r="B415" s="83"/>
      <c r="C415" s="84"/>
      <c r="D415" s="83"/>
      <c r="E415" s="83"/>
      <c r="F415" s="122"/>
      <c r="G415" s="19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</row>
    <row r="416" spans="1:19" x14ac:dyDescent="0.35">
      <c r="A416" s="163"/>
      <c r="B416" s="83"/>
      <c r="C416" s="84"/>
      <c r="D416" s="83"/>
      <c r="E416" s="83"/>
      <c r="F416" s="122"/>
      <c r="G416" s="19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</row>
    <row r="417" spans="1:19" x14ac:dyDescent="0.35">
      <c r="A417" s="163"/>
      <c r="B417" s="83"/>
      <c r="C417" s="84"/>
      <c r="D417" s="83"/>
      <c r="E417" s="83"/>
      <c r="F417" s="122"/>
      <c r="G417" s="19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</row>
    <row r="418" spans="1:19" x14ac:dyDescent="0.35">
      <c r="A418" s="163"/>
      <c r="B418" s="83"/>
      <c r="C418" s="84"/>
      <c r="D418" s="83"/>
      <c r="E418" s="83"/>
      <c r="F418" s="122"/>
      <c r="G418" s="19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</row>
    <row r="419" spans="1:19" x14ac:dyDescent="0.35">
      <c r="A419" s="163"/>
      <c r="B419" s="83"/>
      <c r="C419" s="84"/>
      <c r="D419" s="83"/>
      <c r="E419" s="83"/>
      <c r="F419" s="122"/>
      <c r="G419" s="19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</row>
    <row r="420" spans="1:19" x14ac:dyDescent="0.35">
      <c r="A420" s="163"/>
      <c r="B420" s="83"/>
      <c r="C420" s="84"/>
      <c r="D420" s="83"/>
      <c r="E420" s="83"/>
      <c r="F420" s="122"/>
      <c r="G420" s="19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</row>
    <row r="421" spans="1:19" x14ac:dyDescent="0.35">
      <c r="A421" s="19"/>
      <c r="B421" s="83"/>
      <c r="C421" s="84"/>
      <c r="D421" s="83"/>
      <c r="E421" s="83"/>
      <c r="F421" s="122"/>
      <c r="G421" s="19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</row>
    <row r="422" spans="1:19" x14ac:dyDescent="0.35">
      <c r="A422" s="19"/>
      <c r="B422" s="83"/>
      <c r="C422" s="84"/>
      <c r="D422" s="83"/>
      <c r="E422" s="83"/>
      <c r="F422" s="122"/>
      <c r="G422" s="19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</row>
    <row r="423" spans="1:19" x14ac:dyDescent="0.35">
      <c r="A423" s="19"/>
      <c r="B423" s="83"/>
      <c r="C423" s="84"/>
      <c r="D423" s="83"/>
      <c r="E423" s="83"/>
      <c r="F423" s="122"/>
      <c r="G423" s="19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</row>
    <row r="424" spans="1:19" x14ac:dyDescent="0.35">
      <c r="A424" s="19"/>
      <c r="B424" s="83"/>
      <c r="C424" s="84"/>
      <c r="D424" s="83"/>
      <c r="E424" s="83"/>
      <c r="F424" s="122"/>
      <c r="G424" s="19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</row>
    <row r="425" spans="1:19" x14ac:dyDescent="0.35">
      <c r="A425" s="19"/>
      <c r="B425" s="83"/>
      <c r="C425" s="84"/>
      <c r="D425" s="83"/>
      <c r="E425" s="83"/>
      <c r="F425" s="122"/>
      <c r="G425" s="19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</row>
    <row r="426" spans="1:19" x14ac:dyDescent="0.35">
      <c r="A426" s="19"/>
      <c r="B426" s="83"/>
      <c r="C426" s="84"/>
      <c r="D426" s="83"/>
      <c r="E426" s="83"/>
      <c r="F426" s="122"/>
      <c r="G426" s="19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</row>
    <row r="427" spans="1:19" x14ac:dyDescent="0.35">
      <c r="A427" s="19"/>
      <c r="B427" s="83"/>
      <c r="C427" s="84"/>
      <c r="D427" s="83"/>
      <c r="E427" s="83"/>
      <c r="F427" s="122"/>
      <c r="G427" s="19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</row>
    <row r="428" spans="1:19" x14ac:dyDescent="0.35">
      <c r="A428" s="19"/>
      <c r="B428" s="83"/>
      <c r="C428" s="84"/>
      <c r="D428" s="83"/>
      <c r="E428" s="83"/>
      <c r="F428" s="122"/>
      <c r="G428" s="19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</row>
    <row r="429" spans="1:19" x14ac:dyDescent="0.35">
      <c r="A429" s="19"/>
      <c r="B429" s="83"/>
      <c r="C429" s="84"/>
      <c r="D429" s="83"/>
      <c r="E429" s="83"/>
      <c r="F429" s="122"/>
      <c r="G429" s="19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</row>
    <row r="430" spans="1:19" x14ac:dyDescent="0.35">
      <c r="A430" s="19"/>
      <c r="B430" s="83"/>
      <c r="C430" s="84"/>
      <c r="D430" s="83"/>
      <c r="E430" s="83"/>
      <c r="F430" s="122"/>
      <c r="G430" s="19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</row>
    <row r="431" spans="1:19" x14ac:dyDescent="0.35">
      <c r="A431" s="19"/>
      <c r="B431" s="83"/>
      <c r="C431" s="84"/>
      <c r="D431" s="83"/>
      <c r="E431" s="83"/>
      <c r="F431" s="122"/>
      <c r="G431" s="19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</row>
    <row r="432" spans="1:19" x14ac:dyDescent="0.35">
      <c r="A432" s="19"/>
      <c r="B432" s="83"/>
      <c r="C432" s="84"/>
      <c r="D432" s="83"/>
      <c r="E432" s="83"/>
      <c r="F432" s="122"/>
      <c r="G432" s="19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</row>
    <row r="433" spans="1:19" x14ac:dyDescent="0.35">
      <c r="A433" s="19"/>
      <c r="B433" s="83"/>
      <c r="C433" s="84"/>
      <c r="D433" s="83"/>
      <c r="E433" s="83"/>
      <c r="F433" s="122"/>
      <c r="G433" s="19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</row>
    <row r="434" spans="1:19" x14ac:dyDescent="0.35">
      <c r="A434" s="19"/>
      <c r="B434" s="83"/>
      <c r="C434" s="84"/>
      <c r="D434" s="83"/>
      <c r="E434" s="83"/>
      <c r="F434" s="122"/>
      <c r="G434" s="19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</row>
    <row r="435" spans="1:19" x14ac:dyDescent="0.35">
      <c r="A435" s="163"/>
      <c r="B435" s="83"/>
      <c r="C435" s="84"/>
      <c r="D435" s="83"/>
      <c r="E435" s="83"/>
      <c r="F435" s="122"/>
      <c r="G435" s="19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</row>
    <row r="436" spans="1:19" x14ac:dyDescent="0.35">
      <c r="A436" s="19"/>
      <c r="B436" s="83"/>
      <c r="C436" s="84"/>
      <c r="D436" s="83"/>
      <c r="E436" s="83"/>
      <c r="F436" s="122"/>
      <c r="G436" s="19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</row>
    <row r="437" spans="1:19" x14ac:dyDescent="0.35">
      <c r="A437" s="19"/>
      <c r="B437" s="83"/>
      <c r="C437" s="84"/>
      <c r="D437" s="83"/>
      <c r="E437" s="83"/>
      <c r="F437" s="122"/>
      <c r="G437" s="19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</row>
    <row r="438" spans="1:19" x14ac:dyDescent="0.35">
      <c r="A438" s="19"/>
      <c r="B438" s="83"/>
      <c r="C438" s="84"/>
      <c r="D438" s="83"/>
      <c r="E438" s="83"/>
      <c r="F438" s="122"/>
      <c r="G438" s="19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</row>
    <row r="439" spans="1:19" x14ac:dyDescent="0.35">
      <c r="A439" s="19"/>
      <c r="B439" s="83"/>
      <c r="C439" s="84"/>
      <c r="D439" s="83"/>
      <c r="E439" s="83"/>
      <c r="F439" s="122"/>
      <c r="G439" s="19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</row>
    <row r="440" spans="1:19" x14ac:dyDescent="0.35">
      <c r="A440" s="19"/>
      <c r="B440" s="83"/>
      <c r="C440" s="84"/>
      <c r="D440" s="83"/>
      <c r="E440" s="83"/>
      <c r="F440" s="122"/>
      <c r="G440" s="19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</row>
    <row r="441" spans="1:19" x14ac:dyDescent="0.35">
      <c r="A441" s="19"/>
      <c r="B441" s="83"/>
      <c r="C441" s="84"/>
      <c r="D441" s="83"/>
      <c r="E441" s="83"/>
      <c r="F441" s="122"/>
      <c r="G441" s="19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</row>
    <row r="442" spans="1:19" x14ac:dyDescent="0.35">
      <c r="A442" s="19"/>
      <c r="B442" s="83"/>
      <c r="C442" s="84"/>
      <c r="D442" s="83"/>
      <c r="E442" s="83"/>
      <c r="F442" s="122"/>
      <c r="G442" s="19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</row>
    <row r="443" spans="1:19" x14ac:dyDescent="0.35">
      <c r="A443" s="19"/>
      <c r="B443" s="83"/>
      <c r="C443" s="84"/>
      <c r="D443" s="83"/>
      <c r="E443" s="83"/>
      <c r="F443" s="122"/>
      <c r="G443" s="19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</row>
    <row r="444" spans="1:19" x14ac:dyDescent="0.35">
      <c r="A444" s="19"/>
      <c r="B444" s="83"/>
      <c r="C444" s="84"/>
      <c r="D444" s="83"/>
      <c r="E444" s="83"/>
      <c r="F444" s="122"/>
      <c r="G444" s="19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</row>
    <row r="445" spans="1:19" x14ac:dyDescent="0.35">
      <c r="A445" s="19"/>
      <c r="B445" s="83"/>
      <c r="C445" s="84"/>
      <c r="D445" s="83"/>
      <c r="E445" s="83"/>
      <c r="F445" s="122"/>
      <c r="G445" s="19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</row>
    <row r="446" spans="1:19" x14ac:dyDescent="0.35">
      <c r="A446" s="19"/>
      <c r="B446" s="83"/>
      <c r="C446" s="84"/>
      <c r="D446" s="83"/>
      <c r="E446" s="83"/>
      <c r="F446" s="122"/>
      <c r="G446" s="19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</row>
    <row r="447" spans="1:19" x14ac:dyDescent="0.35">
      <c r="A447" s="19"/>
      <c r="B447" s="83"/>
      <c r="C447" s="84"/>
      <c r="D447" s="83"/>
      <c r="E447" s="83"/>
      <c r="F447" s="122"/>
      <c r="G447" s="19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</row>
    <row r="448" spans="1:19" x14ac:dyDescent="0.35">
      <c r="A448" s="19"/>
      <c r="B448" s="83"/>
      <c r="C448" s="84"/>
      <c r="D448" s="83"/>
      <c r="E448" s="83"/>
      <c r="F448" s="122"/>
      <c r="G448" s="19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</row>
    <row r="449" spans="1:19" x14ac:dyDescent="0.35">
      <c r="A449" s="19"/>
      <c r="B449" s="83"/>
      <c r="C449" s="84"/>
      <c r="D449" s="83"/>
      <c r="E449" s="83"/>
      <c r="F449" s="122"/>
      <c r="G449" s="19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</row>
    <row r="450" spans="1:19" x14ac:dyDescent="0.35">
      <c r="A450" s="547"/>
      <c r="B450" s="547"/>
      <c r="C450" s="84"/>
      <c r="D450" s="83"/>
      <c r="E450" s="83"/>
      <c r="F450" s="122"/>
      <c r="G450" s="19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</row>
    <row r="451" spans="1:19" x14ac:dyDescent="0.35">
      <c r="A451" s="19"/>
      <c r="B451" s="83"/>
      <c r="C451" s="84"/>
      <c r="D451" s="83"/>
      <c r="E451" s="83"/>
      <c r="F451" s="122"/>
      <c r="G451" s="19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</row>
    <row r="452" spans="1:19" x14ac:dyDescent="0.35">
      <c r="A452" s="19"/>
      <c r="B452" s="83"/>
      <c r="C452" s="84"/>
      <c r="D452" s="83"/>
      <c r="E452" s="83"/>
      <c r="F452" s="122"/>
      <c r="G452" s="19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</row>
    <row r="453" spans="1:19" x14ac:dyDescent="0.35">
      <c r="A453" s="19"/>
      <c r="B453" s="83"/>
      <c r="C453" s="84"/>
      <c r="D453" s="83"/>
      <c r="E453" s="83"/>
      <c r="F453" s="122"/>
      <c r="G453" s="19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</row>
    <row r="454" spans="1:19" x14ac:dyDescent="0.35">
      <c r="A454" s="19"/>
      <c r="B454" s="83"/>
      <c r="C454" s="84"/>
      <c r="D454" s="83"/>
      <c r="E454" s="83"/>
      <c r="F454" s="122"/>
      <c r="G454" s="19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</row>
    <row r="455" spans="1:19" x14ac:dyDescent="0.35">
      <c r="A455" s="19"/>
      <c r="B455" s="83"/>
      <c r="C455" s="84"/>
      <c r="D455" s="83"/>
      <c r="E455" s="83"/>
      <c r="F455" s="122"/>
      <c r="G455" s="19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</row>
    <row r="456" spans="1:19" x14ac:dyDescent="0.35">
      <c r="A456" s="19"/>
      <c r="B456" s="83"/>
      <c r="C456" s="84"/>
      <c r="D456" s="83"/>
      <c r="E456" s="83"/>
      <c r="F456" s="122"/>
      <c r="G456" s="19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</row>
    <row r="457" spans="1:19" x14ac:dyDescent="0.35">
      <c r="A457" s="19"/>
      <c r="B457" s="83"/>
      <c r="C457" s="84"/>
      <c r="D457" s="83"/>
      <c r="E457" s="83"/>
      <c r="F457" s="122"/>
      <c r="G457" s="19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</row>
    <row r="458" spans="1:19" x14ac:dyDescent="0.35">
      <c r="A458" s="19"/>
      <c r="B458" s="83"/>
      <c r="C458" s="84"/>
      <c r="D458" s="83"/>
      <c r="E458" s="83"/>
      <c r="F458" s="122"/>
      <c r="G458" s="19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</row>
    <row r="459" spans="1:19" x14ac:dyDescent="0.35">
      <c r="A459" s="19"/>
      <c r="B459" s="83"/>
      <c r="C459" s="84"/>
      <c r="D459" s="83"/>
      <c r="E459" s="83"/>
      <c r="F459" s="122"/>
      <c r="G459" s="19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</row>
    <row r="460" spans="1:19" x14ac:dyDescent="0.35">
      <c r="A460" s="19"/>
      <c r="B460" s="83"/>
      <c r="C460" s="84"/>
      <c r="D460" s="83"/>
      <c r="E460" s="83"/>
      <c r="F460" s="122"/>
      <c r="G460" s="19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</row>
    <row r="461" spans="1:19" x14ac:dyDescent="0.35">
      <c r="A461" s="19"/>
      <c r="B461" s="83"/>
      <c r="C461" s="84"/>
      <c r="D461" s="83"/>
      <c r="E461" s="83"/>
      <c r="F461" s="122"/>
      <c r="G461" s="19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</row>
    <row r="462" spans="1:19" x14ac:dyDescent="0.35">
      <c r="A462" s="19"/>
      <c r="B462" s="83"/>
      <c r="C462" s="84"/>
      <c r="D462" s="83"/>
      <c r="E462" s="83"/>
      <c r="F462" s="122"/>
      <c r="G462" s="19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</row>
    <row r="463" spans="1:19" x14ac:dyDescent="0.35">
      <c r="A463" s="19"/>
      <c r="B463" s="83"/>
      <c r="C463" s="84"/>
      <c r="D463" s="83"/>
      <c r="E463" s="83"/>
      <c r="F463" s="122"/>
      <c r="G463" s="19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</row>
    <row r="464" spans="1:19" x14ac:dyDescent="0.35">
      <c r="A464" s="7"/>
      <c r="B464" s="83"/>
      <c r="C464" s="84"/>
      <c r="D464" s="83"/>
      <c r="E464" s="83"/>
      <c r="F464" s="122"/>
      <c r="G464" s="19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</row>
    <row r="465" spans="1:19" x14ac:dyDescent="0.35">
      <c r="A465" s="547"/>
      <c r="B465" s="547"/>
      <c r="C465" s="84"/>
      <c r="D465" s="83"/>
      <c r="E465" s="83"/>
      <c r="F465" s="122"/>
      <c r="G465" s="19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</row>
    <row r="466" spans="1:19" x14ac:dyDescent="0.35">
      <c r="A466" s="19"/>
      <c r="B466" s="83"/>
      <c r="C466" s="84"/>
      <c r="D466" s="83"/>
      <c r="E466" s="83"/>
      <c r="F466" s="122"/>
      <c r="G466" s="19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</row>
    <row r="467" spans="1:19" x14ac:dyDescent="0.35">
      <c r="A467" s="19"/>
      <c r="B467" s="83"/>
      <c r="C467" s="84"/>
      <c r="D467" s="83"/>
      <c r="E467" s="83"/>
      <c r="F467" s="122"/>
      <c r="G467" s="19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</row>
    <row r="468" spans="1:19" x14ac:dyDescent="0.35">
      <c r="A468" s="19"/>
      <c r="B468" s="83"/>
      <c r="C468" s="84"/>
      <c r="D468" s="83"/>
      <c r="E468" s="83"/>
      <c r="F468" s="122"/>
      <c r="G468" s="19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</row>
    <row r="469" spans="1:19" x14ac:dyDescent="0.35">
      <c r="A469" s="19"/>
      <c r="B469" s="83"/>
      <c r="C469" s="84"/>
      <c r="D469" s="83"/>
      <c r="E469" s="83"/>
      <c r="F469" s="122"/>
      <c r="G469" s="19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</row>
    <row r="470" spans="1:19" x14ac:dyDescent="0.35">
      <c r="A470" s="19"/>
      <c r="B470" s="83"/>
      <c r="C470" s="84"/>
      <c r="D470" s="83"/>
      <c r="E470" s="83"/>
      <c r="F470" s="122"/>
      <c r="G470" s="19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</row>
    <row r="471" spans="1:19" x14ac:dyDescent="0.35">
      <c r="A471" s="19"/>
      <c r="B471" s="83"/>
      <c r="C471" s="84"/>
      <c r="D471" s="83"/>
      <c r="E471" s="83"/>
      <c r="F471" s="122"/>
      <c r="G471" s="19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</row>
    <row r="472" spans="1:19" x14ac:dyDescent="0.35">
      <c r="A472" s="19"/>
      <c r="B472" s="83"/>
      <c r="C472" s="84"/>
      <c r="D472" s="83"/>
      <c r="E472" s="83"/>
      <c r="F472" s="122"/>
      <c r="G472" s="19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</row>
    <row r="473" spans="1:19" x14ac:dyDescent="0.35">
      <c r="A473" s="19"/>
      <c r="B473" s="83"/>
      <c r="C473" s="84"/>
      <c r="D473" s="83"/>
      <c r="E473" s="83"/>
      <c r="F473" s="122"/>
      <c r="G473" s="19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</row>
    <row r="474" spans="1:19" x14ac:dyDescent="0.35">
      <c r="A474" s="19"/>
      <c r="B474" s="83"/>
      <c r="C474" s="84"/>
      <c r="D474" s="83"/>
      <c r="E474" s="83"/>
      <c r="F474" s="122"/>
      <c r="G474" s="19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</row>
    <row r="475" spans="1:19" x14ac:dyDescent="0.35">
      <c r="A475" s="19"/>
      <c r="B475" s="83"/>
      <c r="C475" s="84"/>
      <c r="D475" s="83"/>
      <c r="E475" s="83"/>
      <c r="F475" s="122"/>
      <c r="G475" s="19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</row>
    <row r="476" spans="1:19" x14ac:dyDescent="0.35">
      <c r="A476" s="19"/>
      <c r="B476" s="83"/>
      <c r="C476" s="84"/>
      <c r="D476" s="83"/>
      <c r="E476" s="83"/>
      <c r="F476" s="122"/>
      <c r="G476" s="19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</row>
    <row r="477" spans="1:19" x14ac:dyDescent="0.35">
      <c r="A477" s="19"/>
      <c r="B477" s="83"/>
      <c r="C477" s="84"/>
      <c r="D477" s="83"/>
      <c r="E477" s="83"/>
      <c r="F477" s="122"/>
      <c r="G477" s="19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</row>
    <row r="478" spans="1:19" x14ac:dyDescent="0.35">
      <c r="A478" s="19"/>
      <c r="B478" s="83"/>
      <c r="C478" s="84"/>
      <c r="D478" s="83"/>
      <c r="E478" s="83"/>
      <c r="F478" s="122"/>
      <c r="G478" s="19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</row>
    <row r="479" spans="1:19" x14ac:dyDescent="0.35">
      <c r="A479" s="19"/>
      <c r="B479" s="83"/>
      <c r="C479" s="84"/>
      <c r="D479" s="83"/>
      <c r="E479" s="83"/>
      <c r="F479" s="122"/>
      <c r="G479" s="19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</row>
    <row r="480" spans="1:19" x14ac:dyDescent="0.35">
      <c r="A480" s="7"/>
      <c r="B480" s="7"/>
      <c r="C480" s="17"/>
      <c r="D480" s="7"/>
      <c r="E480" s="7"/>
      <c r="F480" s="17"/>
      <c r="G480" s="7"/>
    </row>
    <row r="481" spans="1:7" x14ac:dyDescent="0.35">
      <c r="A481" s="7"/>
      <c r="B481" s="7"/>
      <c r="C481" s="17"/>
      <c r="D481" s="7"/>
      <c r="E481" s="7"/>
      <c r="F481" s="17"/>
      <c r="G481" s="7"/>
    </row>
    <row r="482" spans="1:7" x14ac:dyDescent="0.35">
      <c r="A482" s="7"/>
      <c r="B482" s="7"/>
      <c r="C482" s="17"/>
      <c r="D482" s="7"/>
      <c r="E482" s="7"/>
      <c r="F482" s="17"/>
      <c r="G482" s="7"/>
    </row>
    <row r="483" spans="1:7" x14ac:dyDescent="0.35">
      <c r="A483" s="7"/>
      <c r="B483" s="7"/>
      <c r="C483" s="17"/>
      <c r="D483" s="7"/>
      <c r="E483" s="7"/>
      <c r="F483" s="17"/>
      <c r="G483" s="7"/>
    </row>
    <row r="484" spans="1:7" x14ac:dyDescent="0.35">
      <c r="A484" s="7"/>
      <c r="B484" s="7"/>
      <c r="C484" s="17"/>
      <c r="D484" s="7"/>
      <c r="E484" s="7"/>
      <c r="F484" s="17"/>
      <c r="G484" s="7"/>
    </row>
    <row r="485" spans="1:7" x14ac:dyDescent="0.35">
      <c r="A485" s="7"/>
      <c r="B485" s="7"/>
      <c r="C485" s="17"/>
      <c r="D485" s="7"/>
      <c r="E485" s="7"/>
      <c r="F485" s="17"/>
      <c r="G485" s="7"/>
    </row>
    <row r="486" spans="1:7" x14ac:dyDescent="0.35">
      <c r="A486" s="7"/>
      <c r="B486" s="7"/>
      <c r="C486" s="17"/>
      <c r="D486" s="7"/>
      <c r="E486" s="7"/>
      <c r="F486" s="17"/>
      <c r="G486" s="7"/>
    </row>
    <row r="487" spans="1:7" x14ac:dyDescent="0.35">
      <c r="A487" s="7"/>
      <c r="B487" s="7"/>
      <c r="C487" s="17"/>
      <c r="D487" s="7"/>
      <c r="E487" s="7"/>
      <c r="F487" s="17"/>
      <c r="G487" s="7"/>
    </row>
    <row r="488" spans="1:7" x14ac:dyDescent="0.35">
      <c r="A488" s="7"/>
      <c r="B488" s="7"/>
      <c r="C488" s="17"/>
      <c r="D488" s="7"/>
      <c r="E488" s="7"/>
      <c r="F488" s="17"/>
      <c r="G488" s="7"/>
    </row>
    <row r="489" spans="1:7" x14ac:dyDescent="0.35">
      <c r="A489" s="7"/>
      <c r="B489" s="7"/>
      <c r="C489" s="17"/>
      <c r="D489" s="7"/>
      <c r="E489" s="7"/>
      <c r="F489" s="17"/>
      <c r="G489" s="7"/>
    </row>
    <row r="490" spans="1:7" x14ac:dyDescent="0.35">
      <c r="A490" s="7"/>
      <c r="B490" s="7"/>
      <c r="C490" s="17"/>
      <c r="D490" s="7"/>
      <c r="E490" s="7"/>
      <c r="F490" s="17"/>
      <c r="G490" s="7"/>
    </row>
    <row r="491" spans="1:7" x14ac:dyDescent="0.35">
      <c r="A491" s="7"/>
      <c r="B491" s="7"/>
      <c r="C491" s="17"/>
      <c r="D491" s="7"/>
      <c r="E491" s="7"/>
      <c r="F491" s="17"/>
      <c r="G491" s="7"/>
    </row>
    <row r="492" spans="1:7" x14ac:dyDescent="0.35">
      <c r="A492" s="7"/>
      <c r="B492" s="7"/>
      <c r="C492" s="17"/>
      <c r="D492" s="7"/>
      <c r="E492" s="7"/>
      <c r="F492" s="17"/>
      <c r="G492" s="7"/>
    </row>
    <row r="493" spans="1:7" x14ac:dyDescent="0.35">
      <c r="A493" s="7"/>
      <c r="B493" s="7"/>
      <c r="C493" s="17"/>
      <c r="D493" s="7"/>
      <c r="E493" s="7"/>
      <c r="F493" s="17"/>
      <c r="G493" s="7"/>
    </row>
    <row r="494" spans="1:7" x14ac:dyDescent="0.35">
      <c r="A494" s="7"/>
      <c r="B494" s="7"/>
      <c r="C494" s="17"/>
      <c r="D494" s="7"/>
      <c r="E494" s="7"/>
      <c r="F494" s="17"/>
      <c r="G494" s="7"/>
    </row>
    <row r="495" spans="1:7" x14ac:dyDescent="0.35">
      <c r="A495" s="7"/>
      <c r="B495" s="7"/>
      <c r="C495" s="17"/>
      <c r="D495" s="7"/>
      <c r="E495" s="7"/>
      <c r="F495" s="17"/>
      <c r="G495" s="7"/>
    </row>
    <row r="496" spans="1:7" x14ac:dyDescent="0.35">
      <c r="A496" s="7"/>
      <c r="B496" s="7"/>
      <c r="C496" s="17"/>
      <c r="D496" s="7"/>
      <c r="E496" s="7"/>
      <c r="F496" s="17"/>
      <c r="G496" s="7"/>
    </row>
    <row r="497" spans="1:7" x14ac:dyDescent="0.35">
      <c r="A497" s="7"/>
      <c r="B497" s="7"/>
      <c r="C497" s="17"/>
      <c r="D497" s="7"/>
      <c r="E497" s="7"/>
      <c r="F497" s="17"/>
      <c r="G497" s="7"/>
    </row>
    <row r="498" spans="1:7" x14ac:dyDescent="0.35">
      <c r="A498" s="7"/>
      <c r="B498" s="7"/>
      <c r="C498" s="17"/>
      <c r="D498" s="7"/>
      <c r="E498" s="7"/>
      <c r="F498" s="17"/>
      <c r="G498" s="7"/>
    </row>
  </sheetData>
  <autoFilter ref="A1:H1" xr:uid="{5F988082-0BD8-4399-A733-D2C95A05464E}"/>
  <mergeCells count="105">
    <mergeCell ref="G129:G134"/>
    <mergeCell ref="A135:A140"/>
    <mergeCell ref="G135:G140"/>
    <mergeCell ref="A189:A194"/>
    <mergeCell ref="G189:G194"/>
    <mergeCell ref="A165:A170"/>
    <mergeCell ref="G165:G170"/>
    <mergeCell ref="A171:A176"/>
    <mergeCell ref="G171:G176"/>
    <mergeCell ref="A177:A182"/>
    <mergeCell ref="G177:G182"/>
    <mergeCell ref="A141:A146"/>
    <mergeCell ref="G141:G146"/>
    <mergeCell ref="A147:A152"/>
    <mergeCell ref="G147:G152"/>
    <mergeCell ref="A153:A158"/>
    <mergeCell ref="G153:G158"/>
    <mergeCell ref="A159:A164"/>
    <mergeCell ref="G159:G164"/>
    <mergeCell ref="A183:A188"/>
    <mergeCell ref="G183:G188"/>
    <mergeCell ref="I3:J3"/>
    <mergeCell ref="A105:A110"/>
    <mergeCell ref="G105:G110"/>
    <mergeCell ref="A56:A61"/>
    <mergeCell ref="G56:G61"/>
    <mergeCell ref="A62:A67"/>
    <mergeCell ref="G62:G67"/>
    <mergeCell ref="A68:A73"/>
    <mergeCell ref="G68:G73"/>
    <mergeCell ref="A74:A79"/>
    <mergeCell ref="G74:G79"/>
    <mergeCell ref="A80:A85"/>
    <mergeCell ref="G80:G85"/>
    <mergeCell ref="A86:A91"/>
    <mergeCell ref="A2:A7"/>
    <mergeCell ref="G2:G7"/>
    <mergeCell ref="A8:A13"/>
    <mergeCell ref="G8:G13"/>
    <mergeCell ref="A14:A19"/>
    <mergeCell ref="G14:G19"/>
    <mergeCell ref="A20:A25"/>
    <mergeCell ref="G20:G25"/>
    <mergeCell ref="A465:B465"/>
    <mergeCell ref="A280:A282"/>
    <mergeCell ref="G277:G279"/>
    <mergeCell ref="H262:H267"/>
    <mergeCell ref="H268:H273"/>
    <mergeCell ref="A262:A267"/>
    <mergeCell ref="G262:G267"/>
    <mergeCell ref="A274:A276"/>
    <mergeCell ref="A277:A279"/>
    <mergeCell ref="A450:B450"/>
    <mergeCell ref="G274:G276"/>
    <mergeCell ref="G280:G282"/>
    <mergeCell ref="A268:A273"/>
    <mergeCell ref="G268:G273"/>
    <mergeCell ref="A220:A225"/>
    <mergeCell ref="G220:G225"/>
    <mergeCell ref="A196:A201"/>
    <mergeCell ref="G196:G201"/>
    <mergeCell ref="I196:J196"/>
    <mergeCell ref="A202:A207"/>
    <mergeCell ref="G202:G207"/>
    <mergeCell ref="H256:H261"/>
    <mergeCell ref="H250:H255"/>
    <mergeCell ref="H244:H249"/>
    <mergeCell ref="A244:A249"/>
    <mergeCell ref="G244:G249"/>
    <mergeCell ref="A250:A255"/>
    <mergeCell ref="G250:G255"/>
    <mergeCell ref="A256:A261"/>
    <mergeCell ref="G256:G261"/>
    <mergeCell ref="A226:A231"/>
    <mergeCell ref="G226:G231"/>
    <mergeCell ref="A232:A237"/>
    <mergeCell ref="G232:G237"/>
    <mergeCell ref="A238:A243"/>
    <mergeCell ref="G238:G243"/>
    <mergeCell ref="A208:A213"/>
    <mergeCell ref="G208:G213"/>
    <mergeCell ref="A214:A219"/>
    <mergeCell ref="A26:A31"/>
    <mergeCell ref="G26:G31"/>
    <mergeCell ref="A32:A37"/>
    <mergeCell ref="G32:G37"/>
    <mergeCell ref="G86:G91"/>
    <mergeCell ref="A92:A97"/>
    <mergeCell ref="G92:G97"/>
    <mergeCell ref="A38:A43"/>
    <mergeCell ref="G38:G43"/>
    <mergeCell ref="A44:A49"/>
    <mergeCell ref="G44:G49"/>
    <mergeCell ref="A50:A55"/>
    <mergeCell ref="G50:G55"/>
    <mergeCell ref="G214:G219"/>
    <mergeCell ref="A99:A104"/>
    <mergeCell ref="G99:G104"/>
    <mergeCell ref="A111:A116"/>
    <mergeCell ref="G111:G116"/>
    <mergeCell ref="A117:A122"/>
    <mergeCell ref="G117:G122"/>
    <mergeCell ref="A123:A128"/>
    <mergeCell ref="G123:G128"/>
    <mergeCell ref="A129:A134"/>
  </mergeCells>
  <phoneticPr fontId="20" type="noConversion"/>
  <pageMargins left="0.7" right="0.7" top="0.75" bottom="0.75" header="0.3" footer="0.3"/>
  <pageSetup paperSize="9" orientation="portrait" horizontalDpi="4294967293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8212A-9227-4BC3-83C8-126795CF80C0}">
  <sheetPr>
    <tabColor rgb="FFFF33CC"/>
  </sheetPr>
  <dimension ref="A1:U144"/>
  <sheetViews>
    <sheetView zoomScaleNormal="100" workbookViewId="0">
      <pane ySplit="1" topLeftCell="A2" activePane="bottomLeft" state="frozen"/>
      <selection activeCell="D41" sqref="D41"/>
      <selection pane="bottomLeft"/>
    </sheetView>
  </sheetViews>
  <sheetFormatPr defaultRowHeight="14.5" x14ac:dyDescent="0.35"/>
  <cols>
    <col min="1" max="1" width="9" bestFit="1" customWidth="1"/>
    <col min="2" max="2" width="14.7265625" bestFit="1" customWidth="1"/>
    <col min="3" max="3" width="13.453125" style="16" bestFit="1" customWidth="1"/>
    <col min="4" max="5" width="37.7265625" customWidth="1"/>
    <col min="6" max="6" width="11.54296875" style="16" bestFit="1" customWidth="1"/>
    <col min="7" max="7" width="35.453125" bestFit="1" customWidth="1"/>
    <col min="8" max="8" width="32.7265625" customWidth="1"/>
    <col min="10" max="10" width="9.1796875" customWidth="1"/>
  </cols>
  <sheetData>
    <row r="1" spans="1:21" ht="26.5" thickBot="1" x14ac:dyDescent="0.4">
      <c r="A1" s="119" t="s">
        <v>22</v>
      </c>
      <c r="B1" s="119" t="s">
        <v>23</v>
      </c>
      <c r="C1" s="119" t="s">
        <v>24</v>
      </c>
      <c r="D1" s="119" t="s">
        <v>25</v>
      </c>
      <c r="E1" s="119" t="s">
        <v>26</v>
      </c>
      <c r="F1" s="119" t="s">
        <v>27</v>
      </c>
      <c r="G1" s="119" t="s">
        <v>42</v>
      </c>
      <c r="H1" s="6"/>
    </row>
    <row r="2" spans="1:21" x14ac:dyDescent="0.35">
      <c r="A2" s="554" t="s">
        <v>178</v>
      </c>
      <c r="B2" s="303" t="s">
        <v>1414</v>
      </c>
      <c r="C2" s="268">
        <v>45725</v>
      </c>
      <c r="D2" s="270" t="s">
        <v>6</v>
      </c>
      <c r="E2" s="270" t="s">
        <v>404</v>
      </c>
      <c r="F2" s="326" t="s">
        <v>1383</v>
      </c>
      <c r="G2" s="536" t="s">
        <v>6</v>
      </c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</row>
    <row r="3" spans="1:21" x14ac:dyDescent="0.35">
      <c r="A3" s="554"/>
      <c r="B3" s="303" t="s">
        <v>1415</v>
      </c>
      <c r="C3" s="268">
        <v>45725</v>
      </c>
      <c r="D3" s="270" t="s">
        <v>41</v>
      </c>
      <c r="E3" s="270" t="s">
        <v>1416</v>
      </c>
      <c r="F3" s="302" t="s">
        <v>1383</v>
      </c>
      <c r="G3" s="536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</row>
    <row r="4" spans="1:21" x14ac:dyDescent="0.35">
      <c r="A4" s="554"/>
      <c r="B4" s="303" t="s">
        <v>1417</v>
      </c>
      <c r="C4" s="268">
        <v>45725</v>
      </c>
      <c r="D4" s="270" t="s">
        <v>404</v>
      </c>
      <c r="E4" s="270" t="s">
        <v>1416</v>
      </c>
      <c r="F4" s="302" t="s">
        <v>1383</v>
      </c>
      <c r="G4" s="536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</row>
    <row r="5" spans="1:21" x14ac:dyDescent="0.35">
      <c r="A5" s="554"/>
      <c r="B5" s="303" t="s">
        <v>1418</v>
      </c>
      <c r="C5" s="268">
        <v>45725</v>
      </c>
      <c r="D5" s="270" t="s">
        <v>6</v>
      </c>
      <c r="E5" s="270" t="s">
        <v>41</v>
      </c>
      <c r="F5" s="302" t="s">
        <v>1383</v>
      </c>
      <c r="G5" s="536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</row>
    <row r="6" spans="1:21" x14ac:dyDescent="0.35">
      <c r="A6" s="554"/>
      <c r="B6" s="303" t="s">
        <v>1419</v>
      </c>
      <c r="C6" s="268">
        <v>45725</v>
      </c>
      <c r="D6" s="270" t="s">
        <v>41</v>
      </c>
      <c r="E6" s="270" t="s">
        <v>404</v>
      </c>
      <c r="F6" s="302" t="s">
        <v>1383</v>
      </c>
      <c r="G6" s="536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</row>
    <row r="7" spans="1:21" x14ac:dyDescent="0.35">
      <c r="A7" s="553"/>
      <c r="B7" s="303" t="s">
        <v>1420</v>
      </c>
      <c r="C7" s="268">
        <v>45725</v>
      </c>
      <c r="D7" s="270" t="s">
        <v>1416</v>
      </c>
      <c r="E7" s="270" t="s">
        <v>6</v>
      </c>
      <c r="F7" s="302" t="s">
        <v>1383</v>
      </c>
      <c r="G7" s="536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</row>
    <row r="8" spans="1:21" x14ac:dyDescent="0.35">
      <c r="A8" s="556" t="s">
        <v>179</v>
      </c>
      <c r="B8" s="307" t="s">
        <v>1421</v>
      </c>
      <c r="C8" s="286">
        <v>45739</v>
      </c>
      <c r="D8" s="287" t="s">
        <v>404</v>
      </c>
      <c r="E8" s="287" t="s">
        <v>6</v>
      </c>
      <c r="F8" s="331" t="s">
        <v>1383</v>
      </c>
      <c r="G8" s="551" t="s">
        <v>41</v>
      </c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</row>
    <row r="9" spans="1:21" x14ac:dyDescent="0.35">
      <c r="A9" s="554"/>
      <c r="B9" s="303" t="s">
        <v>1422</v>
      </c>
      <c r="C9" s="268">
        <v>45739</v>
      </c>
      <c r="D9" s="270" t="s">
        <v>1416</v>
      </c>
      <c r="E9" s="270" t="s">
        <v>41</v>
      </c>
      <c r="F9" s="302" t="s">
        <v>1383</v>
      </c>
      <c r="G9" s="536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</row>
    <row r="10" spans="1:21" x14ac:dyDescent="0.35">
      <c r="A10" s="554"/>
      <c r="B10" s="303" t="s">
        <v>1423</v>
      </c>
      <c r="C10" s="268">
        <v>45739</v>
      </c>
      <c r="D10" s="270" t="s">
        <v>1416</v>
      </c>
      <c r="E10" s="270" t="s">
        <v>404</v>
      </c>
      <c r="F10" s="302" t="s">
        <v>1383</v>
      </c>
      <c r="G10" s="536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</row>
    <row r="11" spans="1:21" x14ac:dyDescent="0.35">
      <c r="A11" s="554"/>
      <c r="B11" s="303" t="s">
        <v>1424</v>
      </c>
      <c r="C11" s="268">
        <v>45739</v>
      </c>
      <c r="D11" s="270" t="s">
        <v>41</v>
      </c>
      <c r="E11" s="270" t="s">
        <v>6</v>
      </c>
      <c r="F11" s="302" t="s">
        <v>1383</v>
      </c>
      <c r="G11" s="536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</row>
    <row r="12" spans="1:21" x14ac:dyDescent="0.35">
      <c r="A12" s="554"/>
      <c r="B12" s="303" t="s">
        <v>1425</v>
      </c>
      <c r="C12" s="268">
        <v>45739</v>
      </c>
      <c r="D12" s="270" t="s">
        <v>404</v>
      </c>
      <c r="E12" s="270" t="s">
        <v>41</v>
      </c>
      <c r="F12" s="302" t="s">
        <v>1383</v>
      </c>
      <c r="G12" s="536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</row>
    <row r="13" spans="1:21" x14ac:dyDescent="0.35">
      <c r="A13" s="553"/>
      <c r="B13" s="312" t="s">
        <v>1426</v>
      </c>
      <c r="C13" s="282">
        <v>45739</v>
      </c>
      <c r="D13" s="283" t="s">
        <v>6</v>
      </c>
      <c r="E13" s="283" t="s">
        <v>1416</v>
      </c>
      <c r="F13" s="302" t="s">
        <v>1383</v>
      </c>
      <c r="G13" s="538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</row>
    <row r="14" spans="1:21" x14ac:dyDescent="0.35">
      <c r="A14" s="556" t="s">
        <v>180</v>
      </c>
      <c r="B14" s="303" t="s">
        <v>1427</v>
      </c>
      <c r="C14" s="268">
        <v>45753</v>
      </c>
      <c r="D14" s="270" t="s">
        <v>6</v>
      </c>
      <c r="E14" s="270" t="s">
        <v>404</v>
      </c>
      <c r="F14" s="331" t="s">
        <v>1383</v>
      </c>
      <c r="G14" s="536" t="s">
        <v>1416</v>
      </c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</row>
    <row r="15" spans="1:21" x14ac:dyDescent="0.35">
      <c r="A15" s="554"/>
      <c r="B15" s="303" t="s">
        <v>1428</v>
      </c>
      <c r="C15" s="268">
        <v>45753</v>
      </c>
      <c r="D15" s="270" t="s">
        <v>41</v>
      </c>
      <c r="E15" s="270" t="s">
        <v>1416</v>
      </c>
      <c r="F15" s="302" t="s">
        <v>1383</v>
      </c>
      <c r="G15" s="536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</row>
    <row r="16" spans="1:21" x14ac:dyDescent="0.35">
      <c r="A16" s="554"/>
      <c r="B16" s="303" t="s">
        <v>1429</v>
      </c>
      <c r="C16" s="268">
        <v>45753</v>
      </c>
      <c r="D16" s="270" t="s">
        <v>404</v>
      </c>
      <c r="E16" s="270" t="s">
        <v>1416</v>
      </c>
      <c r="F16" s="302" t="s">
        <v>1383</v>
      </c>
      <c r="G16" s="536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</row>
    <row r="17" spans="1:21" x14ac:dyDescent="0.35">
      <c r="A17" s="554"/>
      <c r="B17" s="303" t="s">
        <v>1430</v>
      </c>
      <c r="C17" s="268">
        <v>45753</v>
      </c>
      <c r="D17" s="270" t="s">
        <v>6</v>
      </c>
      <c r="E17" s="270" t="s">
        <v>41</v>
      </c>
      <c r="F17" s="302" t="s">
        <v>1383</v>
      </c>
      <c r="G17" s="536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</row>
    <row r="18" spans="1:21" x14ac:dyDescent="0.35">
      <c r="A18" s="554"/>
      <c r="B18" s="303" t="s">
        <v>1431</v>
      </c>
      <c r="C18" s="268">
        <v>45753</v>
      </c>
      <c r="D18" s="270" t="s">
        <v>41</v>
      </c>
      <c r="E18" s="270" t="s">
        <v>404</v>
      </c>
      <c r="F18" s="302" t="s">
        <v>1383</v>
      </c>
      <c r="G18" s="536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</row>
    <row r="19" spans="1:21" x14ac:dyDescent="0.35">
      <c r="A19" s="553"/>
      <c r="B19" s="303" t="s">
        <v>1432</v>
      </c>
      <c r="C19" s="268">
        <v>45753</v>
      </c>
      <c r="D19" s="270" t="s">
        <v>1416</v>
      </c>
      <c r="E19" s="270" t="s">
        <v>6</v>
      </c>
      <c r="F19" s="302" t="s">
        <v>1383</v>
      </c>
      <c r="G19" s="536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</row>
    <row r="20" spans="1:21" x14ac:dyDescent="0.35">
      <c r="A20" s="559" t="s">
        <v>181</v>
      </c>
      <c r="B20" s="186" t="s">
        <v>1433</v>
      </c>
      <c r="C20" s="167">
        <v>45774</v>
      </c>
      <c r="D20" s="168" t="s">
        <v>404</v>
      </c>
      <c r="E20" s="168" t="s">
        <v>6</v>
      </c>
      <c r="F20" s="184" t="s">
        <v>1383</v>
      </c>
      <c r="G20" s="562" t="s">
        <v>404</v>
      </c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</row>
    <row r="21" spans="1:21" x14ac:dyDescent="0.35">
      <c r="A21" s="560"/>
      <c r="B21" s="182" t="s">
        <v>1434</v>
      </c>
      <c r="C21" s="84">
        <v>45774</v>
      </c>
      <c r="D21" s="83" t="s">
        <v>1416</v>
      </c>
      <c r="E21" s="83" t="s">
        <v>41</v>
      </c>
      <c r="F21" s="122" t="s">
        <v>1383</v>
      </c>
      <c r="G21" s="541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</row>
    <row r="22" spans="1:21" x14ac:dyDescent="0.35">
      <c r="A22" s="560"/>
      <c r="B22" s="182" t="s">
        <v>1435</v>
      </c>
      <c r="C22" s="84">
        <v>45774</v>
      </c>
      <c r="D22" s="83" t="s">
        <v>1416</v>
      </c>
      <c r="E22" s="83" t="s">
        <v>404</v>
      </c>
      <c r="F22" s="122" t="s">
        <v>1383</v>
      </c>
      <c r="G22" s="541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</row>
    <row r="23" spans="1:21" x14ac:dyDescent="0.35">
      <c r="A23" s="560"/>
      <c r="B23" s="182" t="s">
        <v>1436</v>
      </c>
      <c r="C23" s="84">
        <v>45774</v>
      </c>
      <c r="D23" s="83" t="s">
        <v>41</v>
      </c>
      <c r="E23" s="83" t="s">
        <v>6</v>
      </c>
      <c r="F23" s="122" t="s">
        <v>1383</v>
      </c>
      <c r="G23" s="541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</row>
    <row r="24" spans="1:21" x14ac:dyDescent="0.35">
      <c r="A24" s="560"/>
      <c r="B24" s="182" t="s">
        <v>1437</v>
      </c>
      <c r="C24" s="84">
        <v>45774</v>
      </c>
      <c r="D24" s="83" t="s">
        <v>404</v>
      </c>
      <c r="E24" s="83" t="s">
        <v>41</v>
      </c>
      <c r="F24" s="122" t="s">
        <v>1383</v>
      </c>
      <c r="G24" s="541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</row>
    <row r="25" spans="1:21" ht="15" thickBot="1" x14ac:dyDescent="0.4">
      <c r="A25" s="561"/>
      <c r="B25" s="185" t="s">
        <v>1438</v>
      </c>
      <c r="C25" s="179">
        <v>45774</v>
      </c>
      <c r="D25" s="180" t="s">
        <v>6</v>
      </c>
      <c r="E25" s="180" t="s">
        <v>1416</v>
      </c>
      <c r="F25" s="187" t="s">
        <v>1383</v>
      </c>
      <c r="G25" s="542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</row>
    <row r="26" spans="1:21" x14ac:dyDescent="0.35">
      <c r="A26" s="554" t="s">
        <v>178</v>
      </c>
      <c r="B26" s="303" t="s">
        <v>1441</v>
      </c>
      <c r="C26" s="268">
        <v>45725</v>
      </c>
      <c r="D26" s="270" t="s">
        <v>76</v>
      </c>
      <c r="E26" s="270" t="s">
        <v>995</v>
      </c>
      <c r="F26" s="326" t="s">
        <v>1439</v>
      </c>
      <c r="G26" s="536" t="s">
        <v>76</v>
      </c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</row>
    <row r="27" spans="1:21" x14ac:dyDescent="0.35">
      <c r="A27" s="554"/>
      <c r="B27" s="303" t="s">
        <v>1442</v>
      </c>
      <c r="C27" s="268">
        <v>45725</v>
      </c>
      <c r="D27" s="270" t="s">
        <v>40</v>
      </c>
      <c r="E27" s="270" t="s">
        <v>3</v>
      </c>
      <c r="F27" s="302" t="s">
        <v>1439</v>
      </c>
      <c r="G27" s="536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</row>
    <row r="28" spans="1:21" x14ac:dyDescent="0.35">
      <c r="A28" s="554"/>
      <c r="B28" s="303" t="s">
        <v>1443</v>
      </c>
      <c r="C28" s="268">
        <v>45725</v>
      </c>
      <c r="D28" s="270" t="s">
        <v>995</v>
      </c>
      <c r="E28" s="270" t="s">
        <v>3</v>
      </c>
      <c r="F28" s="302" t="s">
        <v>1439</v>
      </c>
      <c r="G28" s="536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</row>
    <row r="29" spans="1:21" x14ac:dyDescent="0.35">
      <c r="A29" s="554"/>
      <c r="B29" s="303" t="s">
        <v>1444</v>
      </c>
      <c r="C29" s="268">
        <v>45725</v>
      </c>
      <c r="D29" s="270" t="s">
        <v>76</v>
      </c>
      <c r="E29" s="270" t="s">
        <v>40</v>
      </c>
      <c r="F29" s="302" t="s">
        <v>1439</v>
      </c>
      <c r="G29" s="536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</row>
    <row r="30" spans="1:21" x14ac:dyDescent="0.35">
      <c r="A30" s="554"/>
      <c r="B30" s="303" t="s">
        <v>1445</v>
      </c>
      <c r="C30" s="268">
        <v>45725</v>
      </c>
      <c r="D30" s="270" t="s">
        <v>40</v>
      </c>
      <c r="E30" s="270" t="s">
        <v>995</v>
      </c>
      <c r="F30" s="302" t="s">
        <v>1439</v>
      </c>
      <c r="G30" s="536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</row>
    <row r="31" spans="1:21" x14ac:dyDescent="0.35">
      <c r="A31" s="553"/>
      <c r="B31" s="303" t="s">
        <v>1446</v>
      </c>
      <c r="C31" s="268">
        <v>45725</v>
      </c>
      <c r="D31" s="270" t="s">
        <v>3</v>
      </c>
      <c r="E31" s="270" t="s">
        <v>76</v>
      </c>
      <c r="F31" s="302" t="s">
        <v>1439</v>
      </c>
      <c r="G31" s="536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</row>
    <row r="32" spans="1:21" x14ac:dyDescent="0.35">
      <c r="A32" s="556" t="s">
        <v>179</v>
      </c>
      <c r="B32" s="307" t="s">
        <v>1447</v>
      </c>
      <c r="C32" s="286">
        <v>45739</v>
      </c>
      <c r="D32" s="287" t="s">
        <v>995</v>
      </c>
      <c r="E32" s="287" t="s">
        <v>76</v>
      </c>
      <c r="F32" s="331" t="s">
        <v>1439</v>
      </c>
      <c r="G32" s="551" t="s">
        <v>40</v>
      </c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</row>
    <row r="33" spans="1:21" x14ac:dyDescent="0.35">
      <c r="A33" s="554"/>
      <c r="B33" s="303" t="s">
        <v>1448</v>
      </c>
      <c r="C33" s="268">
        <v>45739</v>
      </c>
      <c r="D33" s="270" t="s">
        <v>3</v>
      </c>
      <c r="E33" s="270" t="s">
        <v>40</v>
      </c>
      <c r="F33" s="302" t="s">
        <v>1439</v>
      </c>
      <c r="G33" s="536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</row>
    <row r="34" spans="1:21" x14ac:dyDescent="0.35">
      <c r="A34" s="554"/>
      <c r="B34" s="303" t="s">
        <v>1449</v>
      </c>
      <c r="C34" s="268">
        <v>45739</v>
      </c>
      <c r="D34" s="270" t="s">
        <v>3</v>
      </c>
      <c r="E34" s="270" t="s">
        <v>995</v>
      </c>
      <c r="F34" s="302" t="s">
        <v>1439</v>
      </c>
      <c r="G34" s="536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</row>
    <row r="35" spans="1:21" x14ac:dyDescent="0.35">
      <c r="A35" s="554"/>
      <c r="B35" s="303" t="s">
        <v>1450</v>
      </c>
      <c r="C35" s="268">
        <v>45739</v>
      </c>
      <c r="D35" s="270" t="s">
        <v>40</v>
      </c>
      <c r="E35" s="270" t="s">
        <v>76</v>
      </c>
      <c r="F35" s="302" t="s">
        <v>1439</v>
      </c>
      <c r="G35" s="536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</row>
    <row r="36" spans="1:21" x14ac:dyDescent="0.35">
      <c r="A36" s="554"/>
      <c r="B36" s="303" t="s">
        <v>1451</v>
      </c>
      <c r="C36" s="268">
        <v>45739</v>
      </c>
      <c r="D36" s="270" t="s">
        <v>995</v>
      </c>
      <c r="E36" s="270" t="s">
        <v>40</v>
      </c>
      <c r="F36" s="302" t="s">
        <v>1439</v>
      </c>
      <c r="G36" s="536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</row>
    <row r="37" spans="1:21" x14ac:dyDescent="0.35">
      <c r="A37" s="553"/>
      <c r="B37" s="312" t="s">
        <v>1452</v>
      </c>
      <c r="C37" s="282">
        <v>45739</v>
      </c>
      <c r="D37" s="283" t="s">
        <v>76</v>
      </c>
      <c r="E37" s="283" t="s">
        <v>3</v>
      </c>
      <c r="F37" s="302" t="s">
        <v>1439</v>
      </c>
      <c r="G37" s="538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</row>
    <row r="38" spans="1:21" x14ac:dyDescent="0.35">
      <c r="A38" s="556" t="s">
        <v>180</v>
      </c>
      <c r="B38" s="303" t="s">
        <v>1453</v>
      </c>
      <c r="C38" s="268">
        <v>45753</v>
      </c>
      <c r="D38" s="270" t="s">
        <v>76</v>
      </c>
      <c r="E38" s="270" t="s">
        <v>995</v>
      </c>
      <c r="F38" s="331" t="s">
        <v>1439</v>
      </c>
      <c r="G38" s="536" t="s">
        <v>3</v>
      </c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</row>
    <row r="39" spans="1:21" x14ac:dyDescent="0.35">
      <c r="A39" s="554"/>
      <c r="B39" s="303" t="s">
        <v>1454</v>
      </c>
      <c r="C39" s="268">
        <v>45753</v>
      </c>
      <c r="D39" s="270" t="s">
        <v>40</v>
      </c>
      <c r="E39" s="270" t="s">
        <v>3</v>
      </c>
      <c r="F39" s="302" t="s">
        <v>1439</v>
      </c>
      <c r="G39" s="536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</row>
    <row r="40" spans="1:21" x14ac:dyDescent="0.35">
      <c r="A40" s="554"/>
      <c r="B40" s="303" t="s">
        <v>1455</v>
      </c>
      <c r="C40" s="268">
        <v>45753</v>
      </c>
      <c r="D40" s="270" t="s">
        <v>995</v>
      </c>
      <c r="E40" s="270" t="s">
        <v>3</v>
      </c>
      <c r="F40" s="302" t="s">
        <v>1439</v>
      </c>
      <c r="G40" s="536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</row>
    <row r="41" spans="1:21" x14ac:dyDescent="0.35">
      <c r="A41" s="554"/>
      <c r="B41" s="303" t="s">
        <v>1456</v>
      </c>
      <c r="C41" s="268">
        <v>45753</v>
      </c>
      <c r="D41" s="270" t="s">
        <v>76</v>
      </c>
      <c r="E41" s="270" t="s">
        <v>40</v>
      </c>
      <c r="F41" s="302" t="s">
        <v>1439</v>
      </c>
      <c r="G41" s="536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</row>
    <row r="42" spans="1:21" x14ac:dyDescent="0.35">
      <c r="A42" s="554"/>
      <c r="B42" s="303" t="s">
        <v>1457</v>
      </c>
      <c r="C42" s="268">
        <v>45753</v>
      </c>
      <c r="D42" s="270" t="s">
        <v>40</v>
      </c>
      <c r="E42" s="270" t="s">
        <v>995</v>
      </c>
      <c r="F42" s="302" t="s">
        <v>1439</v>
      </c>
      <c r="G42" s="536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</row>
    <row r="43" spans="1:21" x14ac:dyDescent="0.35">
      <c r="A43" s="553"/>
      <c r="B43" s="303" t="s">
        <v>1458</v>
      </c>
      <c r="C43" s="268">
        <v>45753</v>
      </c>
      <c r="D43" s="270" t="s">
        <v>3</v>
      </c>
      <c r="E43" s="270" t="s">
        <v>76</v>
      </c>
      <c r="F43" s="302" t="s">
        <v>1439</v>
      </c>
      <c r="G43" s="536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</row>
    <row r="44" spans="1:21" x14ac:dyDescent="0.35">
      <c r="A44" s="559" t="s">
        <v>181</v>
      </c>
      <c r="B44" s="186" t="s">
        <v>1459</v>
      </c>
      <c r="C44" s="167">
        <v>45774</v>
      </c>
      <c r="D44" s="168" t="s">
        <v>995</v>
      </c>
      <c r="E44" s="168" t="s">
        <v>76</v>
      </c>
      <c r="F44" s="184" t="s">
        <v>1439</v>
      </c>
      <c r="G44" s="562" t="s">
        <v>995</v>
      </c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</row>
    <row r="45" spans="1:21" x14ac:dyDescent="0.35">
      <c r="A45" s="560"/>
      <c r="B45" s="182" t="s">
        <v>1460</v>
      </c>
      <c r="C45" s="84">
        <v>45774</v>
      </c>
      <c r="D45" s="83" t="s">
        <v>3</v>
      </c>
      <c r="E45" s="83" t="s">
        <v>40</v>
      </c>
      <c r="F45" s="122" t="s">
        <v>1439</v>
      </c>
      <c r="G45" s="541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</row>
    <row r="46" spans="1:21" x14ac:dyDescent="0.35">
      <c r="A46" s="560"/>
      <c r="B46" s="182" t="s">
        <v>1461</v>
      </c>
      <c r="C46" s="84">
        <v>45774</v>
      </c>
      <c r="D46" s="83" t="s">
        <v>3</v>
      </c>
      <c r="E46" s="83" t="s">
        <v>995</v>
      </c>
      <c r="F46" s="122" t="s">
        <v>1439</v>
      </c>
      <c r="G46" s="541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</row>
    <row r="47" spans="1:21" x14ac:dyDescent="0.35">
      <c r="A47" s="560"/>
      <c r="B47" s="182" t="s">
        <v>1462</v>
      </c>
      <c r="C47" s="84">
        <v>45774</v>
      </c>
      <c r="D47" s="83" t="s">
        <v>40</v>
      </c>
      <c r="E47" s="83" t="s">
        <v>76</v>
      </c>
      <c r="F47" s="122" t="s">
        <v>1439</v>
      </c>
      <c r="G47" s="541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</row>
    <row r="48" spans="1:21" x14ac:dyDescent="0.35">
      <c r="A48" s="560"/>
      <c r="B48" s="182" t="s">
        <v>1463</v>
      </c>
      <c r="C48" s="84">
        <v>45774</v>
      </c>
      <c r="D48" s="83" t="s">
        <v>995</v>
      </c>
      <c r="E48" s="83" t="s">
        <v>40</v>
      </c>
      <c r="F48" s="122" t="s">
        <v>1439</v>
      </c>
      <c r="G48" s="541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</row>
    <row r="49" spans="1:21" ht="15" thickBot="1" x14ac:dyDescent="0.4">
      <c r="A49" s="561"/>
      <c r="B49" s="185" t="s">
        <v>1464</v>
      </c>
      <c r="C49" s="179">
        <v>45774</v>
      </c>
      <c r="D49" s="180" t="s">
        <v>76</v>
      </c>
      <c r="E49" s="180" t="s">
        <v>3</v>
      </c>
      <c r="F49" s="187" t="s">
        <v>1439</v>
      </c>
      <c r="G49" s="542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</row>
    <row r="50" spans="1:21" x14ac:dyDescent="0.35">
      <c r="A50" s="554" t="s">
        <v>178</v>
      </c>
      <c r="B50" s="303" t="s">
        <v>1466</v>
      </c>
      <c r="C50" s="268">
        <v>45725</v>
      </c>
      <c r="D50" s="270" t="s">
        <v>93</v>
      </c>
      <c r="E50" s="270" t="s">
        <v>1467</v>
      </c>
      <c r="F50" s="326" t="s">
        <v>1440</v>
      </c>
      <c r="G50" s="536" t="s">
        <v>93</v>
      </c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</row>
    <row r="51" spans="1:21" x14ac:dyDescent="0.35">
      <c r="A51" s="554"/>
      <c r="B51" s="303" t="s">
        <v>1468</v>
      </c>
      <c r="C51" s="268">
        <v>45725</v>
      </c>
      <c r="D51" s="270" t="s">
        <v>1469</v>
      </c>
      <c r="E51" s="270" t="s">
        <v>996</v>
      </c>
      <c r="F51" s="302" t="s">
        <v>1440</v>
      </c>
      <c r="G51" s="536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</row>
    <row r="52" spans="1:21" x14ac:dyDescent="0.35">
      <c r="A52" s="554"/>
      <c r="B52" s="303" t="s">
        <v>1470</v>
      </c>
      <c r="C52" s="268">
        <v>45725</v>
      </c>
      <c r="D52" s="270" t="s">
        <v>1467</v>
      </c>
      <c r="E52" s="270" t="s">
        <v>996</v>
      </c>
      <c r="F52" s="302" t="s">
        <v>1440</v>
      </c>
      <c r="G52" s="536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</row>
    <row r="53" spans="1:21" x14ac:dyDescent="0.35">
      <c r="A53" s="554"/>
      <c r="B53" s="303" t="s">
        <v>1471</v>
      </c>
      <c r="C53" s="268">
        <v>45725</v>
      </c>
      <c r="D53" s="270" t="s">
        <v>93</v>
      </c>
      <c r="E53" s="270" t="s">
        <v>1469</v>
      </c>
      <c r="F53" s="302" t="s">
        <v>1440</v>
      </c>
      <c r="G53" s="536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x14ac:dyDescent="0.35">
      <c r="A54" s="554"/>
      <c r="B54" s="303" t="s">
        <v>1472</v>
      </c>
      <c r="C54" s="268">
        <v>45725</v>
      </c>
      <c r="D54" s="270" t="s">
        <v>1469</v>
      </c>
      <c r="E54" s="270" t="s">
        <v>1467</v>
      </c>
      <c r="F54" s="302" t="s">
        <v>1440</v>
      </c>
      <c r="G54" s="536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</row>
    <row r="55" spans="1:21" x14ac:dyDescent="0.35">
      <c r="A55" s="553"/>
      <c r="B55" s="303" t="s">
        <v>1473</v>
      </c>
      <c r="C55" s="268">
        <v>45725</v>
      </c>
      <c r="D55" s="270" t="s">
        <v>996</v>
      </c>
      <c r="E55" s="270" t="s">
        <v>93</v>
      </c>
      <c r="F55" s="302" t="s">
        <v>1440</v>
      </c>
      <c r="G55" s="536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</row>
    <row r="56" spans="1:21" x14ac:dyDescent="0.35">
      <c r="A56" s="556" t="s">
        <v>179</v>
      </c>
      <c r="B56" s="307" t="s">
        <v>1474</v>
      </c>
      <c r="C56" s="286">
        <v>45739</v>
      </c>
      <c r="D56" s="287" t="s">
        <v>1467</v>
      </c>
      <c r="E56" s="287" t="s">
        <v>93</v>
      </c>
      <c r="F56" s="331" t="s">
        <v>1440</v>
      </c>
      <c r="G56" s="551" t="s">
        <v>996</v>
      </c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</row>
    <row r="57" spans="1:21" x14ac:dyDescent="0.35">
      <c r="A57" s="554"/>
      <c r="B57" s="303" t="s">
        <v>1475</v>
      </c>
      <c r="C57" s="268">
        <v>45739</v>
      </c>
      <c r="D57" s="270" t="s">
        <v>996</v>
      </c>
      <c r="E57" s="270" t="s">
        <v>1469</v>
      </c>
      <c r="F57" s="302" t="s">
        <v>1440</v>
      </c>
      <c r="G57" s="536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</row>
    <row r="58" spans="1:21" x14ac:dyDescent="0.35">
      <c r="A58" s="554"/>
      <c r="B58" s="303" t="s">
        <v>1476</v>
      </c>
      <c r="C58" s="268">
        <v>45739</v>
      </c>
      <c r="D58" s="270" t="s">
        <v>996</v>
      </c>
      <c r="E58" s="270" t="s">
        <v>1467</v>
      </c>
      <c r="F58" s="302" t="s">
        <v>1440</v>
      </c>
      <c r="G58" s="536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</row>
    <row r="59" spans="1:21" x14ac:dyDescent="0.35">
      <c r="A59" s="554"/>
      <c r="B59" s="303" t="s">
        <v>1477</v>
      </c>
      <c r="C59" s="268">
        <v>45739</v>
      </c>
      <c r="D59" s="270" t="s">
        <v>1469</v>
      </c>
      <c r="E59" s="270" t="s">
        <v>93</v>
      </c>
      <c r="F59" s="302" t="s">
        <v>1440</v>
      </c>
      <c r="G59" s="536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</row>
    <row r="60" spans="1:21" x14ac:dyDescent="0.35">
      <c r="A60" s="554"/>
      <c r="B60" s="303" t="s">
        <v>1478</v>
      </c>
      <c r="C60" s="268">
        <v>45739</v>
      </c>
      <c r="D60" s="270" t="s">
        <v>1467</v>
      </c>
      <c r="E60" s="270" t="s">
        <v>1469</v>
      </c>
      <c r="F60" s="302" t="s">
        <v>1440</v>
      </c>
      <c r="G60" s="536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</row>
    <row r="61" spans="1:21" x14ac:dyDescent="0.35">
      <c r="A61" s="553"/>
      <c r="B61" s="312" t="s">
        <v>1479</v>
      </c>
      <c r="C61" s="282">
        <v>45739</v>
      </c>
      <c r="D61" s="283" t="s">
        <v>93</v>
      </c>
      <c r="E61" s="283" t="s">
        <v>996</v>
      </c>
      <c r="F61" s="302" t="s">
        <v>1440</v>
      </c>
      <c r="G61" s="538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</row>
    <row r="62" spans="1:21" x14ac:dyDescent="0.35">
      <c r="A62" s="563" t="s">
        <v>180</v>
      </c>
      <c r="B62" s="408" t="s">
        <v>1480</v>
      </c>
      <c r="C62" s="409">
        <v>45753</v>
      </c>
      <c r="D62" s="127" t="s">
        <v>93</v>
      </c>
      <c r="E62" s="127" t="s">
        <v>1467</v>
      </c>
      <c r="F62" s="410" t="s">
        <v>1440</v>
      </c>
      <c r="G62" s="566" t="s">
        <v>1469</v>
      </c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</row>
    <row r="63" spans="1:21" x14ac:dyDescent="0.35">
      <c r="A63" s="564"/>
      <c r="B63" s="408" t="s">
        <v>1481</v>
      </c>
      <c r="C63" s="409">
        <v>45753</v>
      </c>
      <c r="D63" s="127" t="s">
        <v>1469</v>
      </c>
      <c r="E63" s="127" t="s">
        <v>996</v>
      </c>
      <c r="F63" s="411" t="s">
        <v>1440</v>
      </c>
      <c r="G63" s="566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</row>
    <row r="64" spans="1:21" x14ac:dyDescent="0.35">
      <c r="A64" s="564"/>
      <c r="B64" s="408" t="s">
        <v>1482</v>
      </c>
      <c r="C64" s="409">
        <v>45753</v>
      </c>
      <c r="D64" s="127" t="s">
        <v>1467</v>
      </c>
      <c r="E64" s="127" t="s">
        <v>996</v>
      </c>
      <c r="F64" s="411" t="s">
        <v>1440</v>
      </c>
      <c r="G64" s="566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</row>
    <row r="65" spans="1:21" x14ac:dyDescent="0.35">
      <c r="A65" s="564"/>
      <c r="B65" s="408" t="s">
        <v>1483</v>
      </c>
      <c r="C65" s="409">
        <v>45753</v>
      </c>
      <c r="D65" s="127" t="s">
        <v>93</v>
      </c>
      <c r="E65" s="127" t="s">
        <v>1469</v>
      </c>
      <c r="F65" s="411" t="s">
        <v>1440</v>
      </c>
      <c r="G65" s="566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</row>
    <row r="66" spans="1:21" x14ac:dyDescent="0.35">
      <c r="A66" s="564"/>
      <c r="B66" s="408" t="s">
        <v>1484</v>
      </c>
      <c r="C66" s="409">
        <v>45753</v>
      </c>
      <c r="D66" s="127" t="s">
        <v>1469</v>
      </c>
      <c r="E66" s="127" t="s">
        <v>1467</v>
      </c>
      <c r="F66" s="411" t="s">
        <v>1440</v>
      </c>
      <c r="G66" s="566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</row>
    <row r="67" spans="1:21" x14ac:dyDescent="0.35">
      <c r="A67" s="565"/>
      <c r="B67" s="408" t="s">
        <v>1485</v>
      </c>
      <c r="C67" s="409">
        <v>45753</v>
      </c>
      <c r="D67" s="127" t="s">
        <v>996</v>
      </c>
      <c r="E67" s="127" t="s">
        <v>93</v>
      </c>
      <c r="F67" s="411" t="s">
        <v>1440</v>
      </c>
      <c r="G67" s="566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</row>
    <row r="68" spans="1:21" x14ac:dyDescent="0.35">
      <c r="A68" s="559" t="s">
        <v>181</v>
      </c>
      <c r="B68" s="186" t="s">
        <v>1486</v>
      </c>
      <c r="C68" s="167">
        <v>45774</v>
      </c>
      <c r="D68" s="168" t="s">
        <v>1467</v>
      </c>
      <c r="E68" s="168" t="s">
        <v>93</v>
      </c>
      <c r="F68" s="184" t="s">
        <v>1440</v>
      </c>
      <c r="G68" s="562" t="s">
        <v>1492</v>
      </c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</row>
    <row r="69" spans="1:21" x14ac:dyDescent="0.35">
      <c r="A69" s="560"/>
      <c r="B69" s="182" t="s">
        <v>1487</v>
      </c>
      <c r="C69" s="84">
        <v>45774</v>
      </c>
      <c r="D69" s="83" t="s">
        <v>996</v>
      </c>
      <c r="E69" s="83" t="s">
        <v>1469</v>
      </c>
      <c r="F69" s="122" t="s">
        <v>1440</v>
      </c>
      <c r="G69" s="541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</row>
    <row r="70" spans="1:21" x14ac:dyDescent="0.35">
      <c r="A70" s="560"/>
      <c r="B70" s="182" t="s">
        <v>1488</v>
      </c>
      <c r="C70" s="84">
        <v>45774</v>
      </c>
      <c r="D70" s="83" t="s">
        <v>996</v>
      </c>
      <c r="E70" s="83" t="s">
        <v>1467</v>
      </c>
      <c r="F70" s="122" t="s">
        <v>1440</v>
      </c>
      <c r="G70" s="541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</row>
    <row r="71" spans="1:21" x14ac:dyDescent="0.35">
      <c r="A71" s="560"/>
      <c r="B71" s="182" t="s">
        <v>1489</v>
      </c>
      <c r="C71" s="84">
        <v>45774</v>
      </c>
      <c r="D71" s="83" t="s">
        <v>1469</v>
      </c>
      <c r="E71" s="83" t="s">
        <v>93</v>
      </c>
      <c r="F71" s="122" t="s">
        <v>1440</v>
      </c>
      <c r="G71" s="541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</row>
    <row r="72" spans="1:21" x14ac:dyDescent="0.35">
      <c r="A72" s="560"/>
      <c r="B72" s="182" t="s">
        <v>1490</v>
      </c>
      <c r="C72" s="84">
        <v>45774</v>
      </c>
      <c r="D72" s="83" t="s">
        <v>1467</v>
      </c>
      <c r="E72" s="83" t="s">
        <v>1469</v>
      </c>
      <c r="F72" s="122" t="s">
        <v>1440</v>
      </c>
      <c r="G72" s="541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</row>
    <row r="73" spans="1:21" ht="15" thickBot="1" x14ac:dyDescent="0.4">
      <c r="A73" s="561"/>
      <c r="B73" s="185" t="s">
        <v>1491</v>
      </c>
      <c r="C73" s="179">
        <v>45774</v>
      </c>
      <c r="D73" s="180" t="s">
        <v>93</v>
      </c>
      <c r="E73" s="180" t="s">
        <v>996</v>
      </c>
      <c r="F73" s="187" t="s">
        <v>1440</v>
      </c>
      <c r="G73" s="542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</row>
    <row r="74" spans="1:21" x14ac:dyDescent="0.35">
      <c r="A74" s="552" t="s">
        <v>178</v>
      </c>
      <c r="B74" s="301" t="s">
        <v>1493</v>
      </c>
      <c r="C74" s="275">
        <v>45739</v>
      </c>
      <c r="D74" s="276" t="s">
        <v>96</v>
      </c>
      <c r="E74" s="276" t="s">
        <v>1494</v>
      </c>
      <c r="F74" s="326" t="s">
        <v>1465</v>
      </c>
      <c r="G74" s="535" t="s">
        <v>96</v>
      </c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</row>
    <row r="75" spans="1:21" x14ac:dyDescent="0.35">
      <c r="A75" s="553"/>
      <c r="B75" s="312" t="s">
        <v>1495</v>
      </c>
      <c r="C75" s="282">
        <v>45739</v>
      </c>
      <c r="D75" s="283" t="s">
        <v>96</v>
      </c>
      <c r="E75" s="283" t="s">
        <v>1494</v>
      </c>
      <c r="F75" s="304" t="s">
        <v>1465</v>
      </c>
      <c r="G75" s="538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</row>
    <row r="76" spans="1:21" x14ac:dyDescent="0.35">
      <c r="A76" s="554" t="s">
        <v>179</v>
      </c>
      <c r="B76" s="303" t="s">
        <v>1496</v>
      </c>
      <c r="C76" s="268">
        <v>45752</v>
      </c>
      <c r="D76" s="270" t="s">
        <v>1494</v>
      </c>
      <c r="E76" s="270" t="s">
        <v>96</v>
      </c>
      <c r="F76" s="302" t="s">
        <v>1465</v>
      </c>
      <c r="G76" s="551" t="s">
        <v>1494</v>
      </c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</row>
    <row r="77" spans="1:21" ht="15" thickBot="1" x14ac:dyDescent="0.4">
      <c r="A77" s="555"/>
      <c r="B77" s="303" t="s">
        <v>1497</v>
      </c>
      <c r="C77" s="268">
        <v>45752</v>
      </c>
      <c r="D77" s="270" t="s">
        <v>1494</v>
      </c>
      <c r="E77" s="270" t="s">
        <v>96</v>
      </c>
      <c r="F77" s="302" t="s">
        <v>1465</v>
      </c>
      <c r="G77" s="546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</row>
    <row r="78" spans="1:21" ht="15" thickBot="1" x14ac:dyDescent="0.4">
      <c r="A78" s="336"/>
      <c r="B78" s="335"/>
      <c r="C78" s="335"/>
      <c r="D78" s="335"/>
      <c r="E78" s="335"/>
      <c r="F78" s="335"/>
      <c r="G78" s="335"/>
      <c r="H78" s="6"/>
    </row>
    <row r="79" spans="1:21" x14ac:dyDescent="0.35">
      <c r="A79" s="554" t="s">
        <v>178</v>
      </c>
      <c r="B79" s="301" t="s">
        <v>940</v>
      </c>
      <c r="C79" s="275">
        <v>45606</v>
      </c>
      <c r="D79" s="276" t="s">
        <v>941</v>
      </c>
      <c r="E79" s="276" t="s">
        <v>76</v>
      </c>
      <c r="F79" s="326" t="s">
        <v>465</v>
      </c>
      <c r="G79" s="535" t="s">
        <v>966</v>
      </c>
      <c r="I79" s="517" t="s">
        <v>20</v>
      </c>
      <c r="J79" s="51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</row>
    <row r="80" spans="1:21" x14ac:dyDescent="0.35">
      <c r="A80" s="554"/>
      <c r="B80" s="303" t="s">
        <v>942</v>
      </c>
      <c r="C80" s="268">
        <v>45606</v>
      </c>
      <c r="D80" s="270" t="s">
        <v>943</v>
      </c>
      <c r="E80" s="270" t="s">
        <v>6</v>
      </c>
      <c r="F80" s="302" t="s">
        <v>465</v>
      </c>
      <c r="G80" s="536"/>
      <c r="I80" s="8" t="s">
        <v>28</v>
      </c>
      <c r="J80" s="7" t="s">
        <v>30</v>
      </c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</row>
    <row r="81" spans="1:21" x14ac:dyDescent="0.35">
      <c r="A81" s="554"/>
      <c r="B81" s="303" t="s">
        <v>944</v>
      </c>
      <c r="C81" s="268">
        <v>45606</v>
      </c>
      <c r="D81" s="270" t="s">
        <v>76</v>
      </c>
      <c r="E81" s="270" t="s">
        <v>6</v>
      </c>
      <c r="F81" s="302" t="s">
        <v>465</v>
      </c>
      <c r="G81" s="536"/>
      <c r="I81" s="9" t="s">
        <v>29</v>
      </c>
      <c r="J81" s="7" t="s">
        <v>999</v>
      </c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</row>
    <row r="82" spans="1:21" x14ac:dyDescent="0.35">
      <c r="A82" s="554"/>
      <c r="B82" s="303" t="s">
        <v>945</v>
      </c>
      <c r="C82" s="268">
        <v>45606</v>
      </c>
      <c r="D82" s="270" t="s">
        <v>941</v>
      </c>
      <c r="E82" s="270" t="s">
        <v>943</v>
      </c>
      <c r="F82" s="302" t="s">
        <v>465</v>
      </c>
      <c r="G82" s="536"/>
      <c r="I82" s="10" t="s">
        <v>31</v>
      </c>
      <c r="J82" t="s">
        <v>32</v>
      </c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</row>
    <row r="83" spans="1:21" x14ac:dyDescent="0.35">
      <c r="A83" s="554"/>
      <c r="B83" s="303" t="s">
        <v>946</v>
      </c>
      <c r="C83" s="268">
        <v>45606</v>
      </c>
      <c r="D83" s="270" t="s">
        <v>943</v>
      </c>
      <c r="E83" s="270" t="s">
        <v>76</v>
      </c>
      <c r="F83" s="302" t="s">
        <v>465</v>
      </c>
      <c r="G83" s="536"/>
      <c r="I83" s="11" t="s">
        <v>33</v>
      </c>
      <c r="J83" t="s">
        <v>34</v>
      </c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</row>
    <row r="84" spans="1:21" x14ac:dyDescent="0.35">
      <c r="A84" s="553"/>
      <c r="B84" s="312" t="s">
        <v>947</v>
      </c>
      <c r="C84" s="282">
        <v>45606</v>
      </c>
      <c r="D84" s="283" t="s">
        <v>6</v>
      </c>
      <c r="E84" s="283" t="s">
        <v>941</v>
      </c>
      <c r="F84" s="302" t="s">
        <v>465</v>
      </c>
      <c r="G84" s="538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</row>
    <row r="85" spans="1:21" x14ac:dyDescent="0.35">
      <c r="A85" s="556" t="s">
        <v>179</v>
      </c>
      <c r="B85" s="307" t="s">
        <v>948</v>
      </c>
      <c r="C85" s="286">
        <v>45634</v>
      </c>
      <c r="D85" s="287" t="s">
        <v>76</v>
      </c>
      <c r="E85" s="287" t="s">
        <v>941</v>
      </c>
      <c r="F85" s="331" t="s">
        <v>465</v>
      </c>
      <c r="G85" s="551" t="s">
        <v>6</v>
      </c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</row>
    <row r="86" spans="1:21" x14ac:dyDescent="0.35">
      <c r="A86" s="554"/>
      <c r="B86" s="303" t="s">
        <v>949</v>
      </c>
      <c r="C86" s="268">
        <v>45634</v>
      </c>
      <c r="D86" s="270" t="s">
        <v>6</v>
      </c>
      <c r="E86" s="270" t="s">
        <v>943</v>
      </c>
      <c r="F86" s="302" t="s">
        <v>465</v>
      </c>
      <c r="G86" s="536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</row>
    <row r="87" spans="1:21" x14ac:dyDescent="0.35">
      <c r="A87" s="554"/>
      <c r="B87" s="303" t="s">
        <v>950</v>
      </c>
      <c r="C87" s="268">
        <v>45634</v>
      </c>
      <c r="D87" s="270" t="s">
        <v>6</v>
      </c>
      <c r="E87" s="270" t="s">
        <v>76</v>
      </c>
      <c r="F87" s="302" t="s">
        <v>465</v>
      </c>
      <c r="G87" s="536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</row>
    <row r="88" spans="1:21" x14ac:dyDescent="0.35">
      <c r="A88" s="554"/>
      <c r="B88" s="303" t="s">
        <v>951</v>
      </c>
      <c r="C88" s="268">
        <v>45634</v>
      </c>
      <c r="D88" s="270" t="s">
        <v>943</v>
      </c>
      <c r="E88" s="270" t="s">
        <v>941</v>
      </c>
      <c r="F88" s="302" t="s">
        <v>465</v>
      </c>
      <c r="G88" s="536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</row>
    <row r="89" spans="1:21" x14ac:dyDescent="0.35">
      <c r="A89" s="554"/>
      <c r="B89" s="303" t="s">
        <v>952</v>
      </c>
      <c r="C89" s="268">
        <v>45634</v>
      </c>
      <c r="D89" s="270" t="s">
        <v>76</v>
      </c>
      <c r="E89" s="270" t="s">
        <v>943</v>
      </c>
      <c r="F89" s="302" t="s">
        <v>465</v>
      </c>
      <c r="G89" s="536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</row>
    <row r="90" spans="1:21" x14ac:dyDescent="0.35">
      <c r="A90" s="553"/>
      <c r="B90" s="312" t="s">
        <v>953</v>
      </c>
      <c r="C90" s="282">
        <v>45634</v>
      </c>
      <c r="D90" s="283" t="s">
        <v>941</v>
      </c>
      <c r="E90" s="283" t="s">
        <v>6</v>
      </c>
      <c r="F90" s="302" t="s">
        <v>465</v>
      </c>
      <c r="G90" s="538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</row>
    <row r="91" spans="1:21" x14ac:dyDescent="0.35">
      <c r="A91" s="556" t="s">
        <v>180</v>
      </c>
      <c r="B91" s="303" t="s">
        <v>954</v>
      </c>
      <c r="C91" s="268">
        <v>45683</v>
      </c>
      <c r="D91" s="270" t="s">
        <v>941</v>
      </c>
      <c r="E91" s="270" t="s">
        <v>76</v>
      </c>
      <c r="F91" s="331" t="s">
        <v>465</v>
      </c>
      <c r="G91" s="545" t="s">
        <v>76</v>
      </c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</row>
    <row r="92" spans="1:21" x14ac:dyDescent="0.35">
      <c r="A92" s="554"/>
      <c r="B92" s="303" t="s">
        <v>955</v>
      </c>
      <c r="C92" s="268">
        <v>45683</v>
      </c>
      <c r="D92" s="270" t="s">
        <v>943</v>
      </c>
      <c r="E92" s="270" t="s">
        <v>6</v>
      </c>
      <c r="F92" s="302" t="s">
        <v>465</v>
      </c>
      <c r="G92" s="545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</row>
    <row r="93" spans="1:21" x14ac:dyDescent="0.35">
      <c r="A93" s="554"/>
      <c r="B93" s="303" t="s">
        <v>956</v>
      </c>
      <c r="C93" s="268">
        <v>45683</v>
      </c>
      <c r="D93" s="270" t="s">
        <v>76</v>
      </c>
      <c r="E93" s="270" t="s">
        <v>6</v>
      </c>
      <c r="F93" s="302" t="s">
        <v>465</v>
      </c>
      <c r="G93" s="545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</row>
    <row r="94" spans="1:21" x14ac:dyDescent="0.35">
      <c r="A94" s="554"/>
      <c r="B94" s="303" t="s">
        <v>957</v>
      </c>
      <c r="C94" s="268">
        <v>45683</v>
      </c>
      <c r="D94" s="270" t="s">
        <v>941</v>
      </c>
      <c r="E94" s="270" t="s">
        <v>943</v>
      </c>
      <c r="F94" s="302" t="s">
        <v>465</v>
      </c>
      <c r="G94" s="545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</row>
    <row r="95" spans="1:21" x14ac:dyDescent="0.35">
      <c r="A95" s="554"/>
      <c r="B95" s="303" t="s">
        <v>958</v>
      </c>
      <c r="C95" s="268">
        <v>45683</v>
      </c>
      <c r="D95" s="270" t="s">
        <v>943</v>
      </c>
      <c r="E95" s="270" t="s">
        <v>76</v>
      </c>
      <c r="F95" s="302" t="s">
        <v>465</v>
      </c>
      <c r="G95" s="545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</row>
    <row r="96" spans="1:21" x14ac:dyDescent="0.35">
      <c r="A96" s="553"/>
      <c r="B96" s="303" t="s">
        <v>959</v>
      </c>
      <c r="C96" s="268">
        <v>45683</v>
      </c>
      <c r="D96" s="270" t="s">
        <v>6</v>
      </c>
      <c r="E96" s="270" t="s">
        <v>941</v>
      </c>
      <c r="F96" s="302" t="s">
        <v>465</v>
      </c>
      <c r="G96" s="545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</row>
    <row r="97" spans="1:21" x14ac:dyDescent="0.35">
      <c r="A97" s="556" t="s">
        <v>181</v>
      </c>
      <c r="B97" s="307" t="s">
        <v>960</v>
      </c>
      <c r="C97" s="286">
        <v>45697</v>
      </c>
      <c r="D97" s="287" t="s">
        <v>76</v>
      </c>
      <c r="E97" s="287" t="s">
        <v>941</v>
      </c>
      <c r="F97" s="331" t="s">
        <v>465</v>
      </c>
      <c r="G97" s="557" t="s">
        <v>967</v>
      </c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</row>
    <row r="98" spans="1:21" x14ac:dyDescent="0.35">
      <c r="A98" s="554"/>
      <c r="B98" s="303" t="s">
        <v>961</v>
      </c>
      <c r="C98" s="268">
        <v>45697</v>
      </c>
      <c r="D98" s="270" t="s">
        <v>6</v>
      </c>
      <c r="E98" s="270" t="s">
        <v>943</v>
      </c>
      <c r="F98" s="302" t="s">
        <v>465</v>
      </c>
      <c r="G98" s="545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</row>
    <row r="99" spans="1:21" x14ac:dyDescent="0.35">
      <c r="A99" s="554"/>
      <c r="B99" s="303" t="s">
        <v>962</v>
      </c>
      <c r="C99" s="268">
        <v>45697</v>
      </c>
      <c r="D99" s="270" t="s">
        <v>6</v>
      </c>
      <c r="E99" s="270" t="s">
        <v>76</v>
      </c>
      <c r="F99" s="302" t="s">
        <v>465</v>
      </c>
      <c r="G99" s="545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</row>
    <row r="100" spans="1:21" x14ac:dyDescent="0.35">
      <c r="A100" s="554"/>
      <c r="B100" s="303" t="s">
        <v>963</v>
      </c>
      <c r="C100" s="268">
        <v>45697</v>
      </c>
      <c r="D100" s="270" t="s">
        <v>943</v>
      </c>
      <c r="E100" s="270" t="s">
        <v>941</v>
      </c>
      <c r="F100" s="302" t="s">
        <v>465</v>
      </c>
      <c r="G100" s="545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</row>
    <row r="101" spans="1:21" x14ac:dyDescent="0.35">
      <c r="A101" s="554"/>
      <c r="B101" s="303" t="s">
        <v>964</v>
      </c>
      <c r="C101" s="268">
        <v>45697</v>
      </c>
      <c r="D101" s="270" t="s">
        <v>76</v>
      </c>
      <c r="E101" s="270" t="s">
        <v>943</v>
      </c>
      <c r="F101" s="302" t="s">
        <v>465</v>
      </c>
      <c r="G101" s="545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</row>
    <row r="102" spans="1:21" ht="15" thickBot="1" x14ac:dyDescent="0.4">
      <c r="A102" s="555"/>
      <c r="B102" s="332" t="s">
        <v>965</v>
      </c>
      <c r="C102" s="333">
        <v>45697</v>
      </c>
      <c r="D102" s="334" t="s">
        <v>941</v>
      </c>
      <c r="E102" s="334" t="s">
        <v>6</v>
      </c>
      <c r="F102" s="330" t="s">
        <v>465</v>
      </c>
      <c r="G102" s="558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</row>
    <row r="103" spans="1:21" x14ac:dyDescent="0.35">
      <c r="A103" s="554" t="s">
        <v>178</v>
      </c>
      <c r="B103" s="303" t="s">
        <v>975</v>
      </c>
      <c r="C103" s="268">
        <v>45606</v>
      </c>
      <c r="D103" s="270" t="s">
        <v>93</v>
      </c>
      <c r="E103" s="270" t="s">
        <v>41</v>
      </c>
      <c r="F103" s="326" t="s">
        <v>464</v>
      </c>
      <c r="G103" s="536" t="s">
        <v>40</v>
      </c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</row>
    <row r="104" spans="1:21" x14ac:dyDescent="0.35">
      <c r="A104" s="554"/>
      <c r="B104" s="303" t="s">
        <v>976</v>
      </c>
      <c r="C104" s="268">
        <v>45606</v>
      </c>
      <c r="D104" s="270" t="s">
        <v>40</v>
      </c>
      <c r="E104" s="270" t="s">
        <v>93</v>
      </c>
      <c r="F104" s="302" t="s">
        <v>464</v>
      </c>
      <c r="G104" s="536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</row>
    <row r="105" spans="1:21" x14ac:dyDescent="0.35">
      <c r="A105" s="553"/>
      <c r="B105" s="303" t="s">
        <v>977</v>
      </c>
      <c r="C105" s="268">
        <v>45606</v>
      </c>
      <c r="D105" s="270" t="s">
        <v>41</v>
      </c>
      <c r="E105" s="270" t="s">
        <v>40</v>
      </c>
      <c r="F105" s="302" t="s">
        <v>464</v>
      </c>
      <c r="G105" s="536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</row>
    <row r="106" spans="1:21" x14ac:dyDescent="0.35">
      <c r="A106" s="556" t="s">
        <v>179</v>
      </c>
      <c r="B106" s="307" t="s">
        <v>978</v>
      </c>
      <c r="C106" s="286">
        <v>45634</v>
      </c>
      <c r="D106" s="287" t="s">
        <v>41</v>
      </c>
      <c r="E106" s="287" t="s">
        <v>93</v>
      </c>
      <c r="F106" s="331" t="s">
        <v>464</v>
      </c>
      <c r="G106" s="551" t="s">
        <v>48</v>
      </c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</row>
    <row r="107" spans="1:21" x14ac:dyDescent="0.35">
      <c r="A107" s="554"/>
      <c r="B107" s="303" t="s">
        <v>979</v>
      </c>
      <c r="C107" s="268">
        <v>45634</v>
      </c>
      <c r="D107" s="270" t="s">
        <v>93</v>
      </c>
      <c r="E107" s="270" t="s">
        <v>40</v>
      </c>
      <c r="F107" s="302" t="s">
        <v>464</v>
      </c>
      <c r="G107" s="536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</row>
    <row r="108" spans="1:21" x14ac:dyDescent="0.35">
      <c r="A108" s="553"/>
      <c r="B108" s="312" t="s">
        <v>980</v>
      </c>
      <c r="C108" s="282">
        <v>45634</v>
      </c>
      <c r="D108" s="283" t="s">
        <v>40</v>
      </c>
      <c r="E108" s="283" t="s">
        <v>41</v>
      </c>
      <c r="F108" s="302" t="s">
        <v>464</v>
      </c>
      <c r="G108" s="538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</row>
    <row r="109" spans="1:21" x14ac:dyDescent="0.35">
      <c r="A109" s="556" t="s">
        <v>180</v>
      </c>
      <c r="B109" s="307" t="s">
        <v>981</v>
      </c>
      <c r="C109" s="286">
        <v>45697</v>
      </c>
      <c r="D109" s="287" t="s">
        <v>93</v>
      </c>
      <c r="E109" s="287" t="s">
        <v>41</v>
      </c>
      <c r="F109" s="331" t="s">
        <v>464</v>
      </c>
      <c r="G109" s="551" t="s">
        <v>41</v>
      </c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</row>
    <row r="110" spans="1:21" x14ac:dyDescent="0.35">
      <c r="A110" s="554"/>
      <c r="B110" s="303" t="s">
        <v>982</v>
      </c>
      <c r="C110" s="268">
        <v>45697</v>
      </c>
      <c r="D110" s="270" t="s">
        <v>40</v>
      </c>
      <c r="E110" s="270" t="s">
        <v>93</v>
      </c>
      <c r="F110" s="302" t="s">
        <v>464</v>
      </c>
      <c r="G110" s="536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</row>
    <row r="111" spans="1:21" ht="15" thickBot="1" x14ac:dyDescent="0.4">
      <c r="A111" s="555"/>
      <c r="B111" s="332" t="s">
        <v>983</v>
      </c>
      <c r="C111" s="333">
        <v>45697</v>
      </c>
      <c r="D111" s="334" t="s">
        <v>41</v>
      </c>
      <c r="E111" s="334" t="s">
        <v>40</v>
      </c>
      <c r="F111" s="330" t="s">
        <v>464</v>
      </c>
      <c r="G111" s="546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</row>
    <row r="112" spans="1:21" ht="15" customHeight="1" x14ac:dyDescent="0.35">
      <c r="A112" s="554" t="s">
        <v>178</v>
      </c>
      <c r="B112" s="303" t="s">
        <v>984</v>
      </c>
      <c r="C112" s="268">
        <v>45606</v>
      </c>
      <c r="D112" s="270" t="s">
        <v>985</v>
      </c>
      <c r="E112" s="270" t="s">
        <v>3</v>
      </c>
      <c r="F112" s="326" t="s">
        <v>725</v>
      </c>
      <c r="G112" s="536" t="s">
        <v>987</v>
      </c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</row>
    <row r="113" spans="1:21" ht="15" customHeight="1" x14ac:dyDescent="0.35">
      <c r="A113" s="554"/>
      <c r="B113" s="303" t="s">
        <v>986</v>
      </c>
      <c r="C113" s="268">
        <v>45606</v>
      </c>
      <c r="D113" s="270" t="s">
        <v>987</v>
      </c>
      <c r="E113" s="270" t="s">
        <v>985</v>
      </c>
      <c r="F113" s="302" t="s">
        <v>725</v>
      </c>
      <c r="G113" s="536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</row>
    <row r="114" spans="1:21" ht="15" customHeight="1" x14ac:dyDescent="0.35">
      <c r="A114" s="553"/>
      <c r="B114" s="303" t="s">
        <v>988</v>
      </c>
      <c r="C114" s="268">
        <v>45606</v>
      </c>
      <c r="D114" s="270" t="s">
        <v>3</v>
      </c>
      <c r="E114" s="270" t="s">
        <v>987</v>
      </c>
      <c r="F114" s="302" t="s">
        <v>725</v>
      </c>
      <c r="G114" s="536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</row>
    <row r="115" spans="1:21" ht="15" customHeight="1" x14ac:dyDescent="0.35">
      <c r="A115" s="556" t="s">
        <v>179</v>
      </c>
      <c r="B115" s="307" t="s">
        <v>989</v>
      </c>
      <c r="C115" s="286">
        <v>45634</v>
      </c>
      <c r="D115" s="287" t="s">
        <v>3</v>
      </c>
      <c r="E115" s="287" t="s">
        <v>985</v>
      </c>
      <c r="F115" s="331" t="s">
        <v>725</v>
      </c>
      <c r="G115" s="551" t="s">
        <v>3</v>
      </c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</row>
    <row r="116" spans="1:21" ht="15" customHeight="1" x14ac:dyDescent="0.35">
      <c r="A116" s="554"/>
      <c r="B116" s="303" t="s">
        <v>990</v>
      </c>
      <c r="C116" s="268">
        <v>45634</v>
      </c>
      <c r="D116" s="270" t="s">
        <v>985</v>
      </c>
      <c r="E116" s="270" t="s">
        <v>987</v>
      </c>
      <c r="F116" s="302" t="s">
        <v>725</v>
      </c>
      <c r="G116" s="536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</row>
    <row r="117" spans="1:21" ht="15" customHeight="1" x14ac:dyDescent="0.35">
      <c r="A117" s="553"/>
      <c r="B117" s="312" t="s">
        <v>991</v>
      </c>
      <c r="C117" s="282">
        <v>45634</v>
      </c>
      <c r="D117" s="283" t="s">
        <v>987</v>
      </c>
      <c r="E117" s="283" t="s">
        <v>3</v>
      </c>
      <c r="F117" s="302" t="s">
        <v>725</v>
      </c>
      <c r="G117" s="538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</row>
    <row r="118" spans="1:21" ht="15" customHeight="1" x14ac:dyDescent="0.35">
      <c r="A118" s="556" t="s">
        <v>180</v>
      </c>
      <c r="B118" s="307" t="s">
        <v>992</v>
      </c>
      <c r="C118" s="286">
        <v>45697</v>
      </c>
      <c r="D118" s="287" t="s">
        <v>985</v>
      </c>
      <c r="E118" s="287" t="s">
        <v>3</v>
      </c>
      <c r="F118" s="331" t="s">
        <v>725</v>
      </c>
      <c r="G118" s="551" t="s">
        <v>985</v>
      </c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</row>
    <row r="119" spans="1:21" ht="15" customHeight="1" x14ac:dyDescent="0.35">
      <c r="A119" s="554"/>
      <c r="B119" s="303" t="s">
        <v>993</v>
      </c>
      <c r="C119" s="268">
        <v>45697</v>
      </c>
      <c r="D119" s="270" t="s">
        <v>987</v>
      </c>
      <c r="E119" s="270" t="s">
        <v>985</v>
      </c>
      <c r="F119" s="302" t="s">
        <v>725</v>
      </c>
      <c r="G119" s="536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</row>
    <row r="120" spans="1:21" ht="15" customHeight="1" thickBot="1" x14ac:dyDescent="0.4">
      <c r="A120" s="555"/>
      <c r="B120" s="332" t="s">
        <v>994</v>
      </c>
      <c r="C120" s="333">
        <v>45697</v>
      </c>
      <c r="D120" s="334" t="s">
        <v>3</v>
      </c>
      <c r="E120" s="334" t="s">
        <v>987</v>
      </c>
      <c r="F120" s="330" t="s">
        <v>725</v>
      </c>
      <c r="G120" s="546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</row>
    <row r="121" spans="1:21" x14ac:dyDescent="0.35">
      <c r="A121" s="554" t="s">
        <v>178</v>
      </c>
      <c r="B121" s="303" t="s">
        <v>1025</v>
      </c>
      <c r="C121" s="268">
        <v>45606</v>
      </c>
      <c r="D121" s="270" t="s">
        <v>995</v>
      </c>
      <c r="E121" s="270" t="s">
        <v>96</v>
      </c>
      <c r="F121" s="326" t="s">
        <v>765</v>
      </c>
      <c r="G121" s="536" t="s">
        <v>826</v>
      </c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</row>
    <row r="122" spans="1:21" x14ac:dyDescent="0.35">
      <c r="A122" s="554"/>
      <c r="B122" s="303" t="s">
        <v>1026</v>
      </c>
      <c r="C122" s="268">
        <v>45606</v>
      </c>
      <c r="D122" s="270" t="s">
        <v>996</v>
      </c>
      <c r="E122" s="270" t="s">
        <v>404</v>
      </c>
      <c r="F122" s="302" t="s">
        <v>765</v>
      </c>
      <c r="G122" s="536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</row>
    <row r="123" spans="1:21" x14ac:dyDescent="0.35">
      <c r="A123" s="554"/>
      <c r="B123" s="303" t="s">
        <v>1027</v>
      </c>
      <c r="C123" s="268">
        <v>45606</v>
      </c>
      <c r="D123" s="270" t="s">
        <v>96</v>
      </c>
      <c r="E123" s="270" t="s">
        <v>404</v>
      </c>
      <c r="F123" s="302" t="s">
        <v>765</v>
      </c>
      <c r="G123" s="536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</row>
    <row r="124" spans="1:21" x14ac:dyDescent="0.35">
      <c r="A124" s="554"/>
      <c r="B124" s="303" t="s">
        <v>1028</v>
      </c>
      <c r="C124" s="268">
        <v>45606</v>
      </c>
      <c r="D124" s="270" t="s">
        <v>995</v>
      </c>
      <c r="E124" s="270" t="s">
        <v>996</v>
      </c>
      <c r="F124" s="302" t="s">
        <v>765</v>
      </c>
      <c r="G124" s="536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</row>
    <row r="125" spans="1:21" x14ac:dyDescent="0.35">
      <c r="A125" s="554"/>
      <c r="B125" s="303" t="s">
        <v>1029</v>
      </c>
      <c r="C125" s="268">
        <v>45606</v>
      </c>
      <c r="D125" s="270" t="s">
        <v>996</v>
      </c>
      <c r="E125" s="270" t="s">
        <v>96</v>
      </c>
      <c r="F125" s="302" t="s">
        <v>765</v>
      </c>
      <c r="G125" s="536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</row>
    <row r="126" spans="1:21" x14ac:dyDescent="0.35">
      <c r="A126" s="553"/>
      <c r="B126" s="303" t="s">
        <v>1030</v>
      </c>
      <c r="C126" s="268">
        <v>45606</v>
      </c>
      <c r="D126" s="270" t="s">
        <v>404</v>
      </c>
      <c r="E126" s="270" t="s">
        <v>995</v>
      </c>
      <c r="F126" s="302" t="s">
        <v>765</v>
      </c>
      <c r="G126" s="536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</row>
    <row r="127" spans="1:21" x14ac:dyDescent="0.35">
      <c r="A127" s="556" t="s">
        <v>179</v>
      </c>
      <c r="B127" s="307" t="s">
        <v>1031</v>
      </c>
      <c r="C127" s="286">
        <v>45634</v>
      </c>
      <c r="D127" s="287" t="s">
        <v>96</v>
      </c>
      <c r="E127" s="287" t="s">
        <v>995</v>
      </c>
      <c r="F127" s="331" t="s">
        <v>765</v>
      </c>
      <c r="G127" s="551" t="s">
        <v>404</v>
      </c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</row>
    <row r="128" spans="1:21" x14ac:dyDescent="0.35">
      <c r="A128" s="554"/>
      <c r="B128" s="303" t="s">
        <v>1032</v>
      </c>
      <c r="C128" s="268">
        <v>45634</v>
      </c>
      <c r="D128" s="270" t="s">
        <v>404</v>
      </c>
      <c r="E128" s="270" t="s">
        <v>996</v>
      </c>
      <c r="F128" s="302" t="s">
        <v>765</v>
      </c>
      <c r="G128" s="536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</row>
    <row r="129" spans="1:21" x14ac:dyDescent="0.35">
      <c r="A129" s="554"/>
      <c r="B129" s="303" t="s">
        <v>1033</v>
      </c>
      <c r="C129" s="268">
        <v>45634</v>
      </c>
      <c r="D129" s="270" t="s">
        <v>404</v>
      </c>
      <c r="E129" s="270" t="s">
        <v>96</v>
      </c>
      <c r="F129" s="302" t="s">
        <v>765</v>
      </c>
      <c r="G129" s="536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</row>
    <row r="130" spans="1:21" x14ac:dyDescent="0.35">
      <c r="A130" s="554"/>
      <c r="B130" s="303" t="s">
        <v>1034</v>
      </c>
      <c r="C130" s="268">
        <v>45634</v>
      </c>
      <c r="D130" s="270" t="s">
        <v>996</v>
      </c>
      <c r="E130" s="270" t="s">
        <v>995</v>
      </c>
      <c r="F130" s="302" t="s">
        <v>765</v>
      </c>
      <c r="G130" s="536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</row>
    <row r="131" spans="1:21" x14ac:dyDescent="0.35">
      <c r="A131" s="554"/>
      <c r="B131" s="303" t="s">
        <v>1035</v>
      </c>
      <c r="C131" s="268">
        <v>45634</v>
      </c>
      <c r="D131" s="270" t="s">
        <v>96</v>
      </c>
      <c r="E131" s="270" t="s">
        <v>996</v>
      </c>
      <c r="F131" s="302" t="s">
        <v>765</v>
      </c>
      <c r="G131" s="536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</row>
    <row r="132" spans="1:21" x14ac:dyDescent="0.35">
      <c r="A132" s="553"/>
      <c r="B132" s="312" t="s">
        <v>1036</v>
      </c>
      <c r="C132" s="282">
        <v>45634</v>
      </c>
      <c r="D132" s="283" t="s">
        <v>995</v>
      </c>
      <c r="E132" s="283" t="s">
        <v>404</v>
      </c>
      <c r="F132" s="302" t="s">
        <v>765</v>
      </c>
      <c r="G132" s="538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</row>
    <row r="133" spans="1:21" x14ac:dyDescent="0.35">
      <c r="A133" s="556" t="s">
        <v>180</v>
      </c>
      <c r="B133" s="303" t="s">
        <v>1037</v>
      </c>
      <c r="C133" s="268">
        <v>45683</v>
      </c>
      <c r="D133" s="270" t="s">
        <v>995</v>
      </c>
      <c r="E133" s="270" t="s">
        <v>96</v>
      </c>
      <c r="F133" s="331" t="s">
        <v>765</v>
      </c>
      <c r="G133" s="536" t="s">
        <v>829</v>
      </c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</row>
    <row r="134" spans="1:21" x14ac:dyDescent="0.35">
      <c r="A134" s="554"/>
      <c r="B134" s="303" t="s">
        <v>1038</v>
      </c>
      <c r="C134" s="268">
        <v>45683</v>
      </c>
      <c r="D134" s="270" t="s">
        <v>996</v>
      </c>
      <c r="E134" s="270" t="s">
        <v>404</v>
      </c>
      <c r="F134" s="302" t="s">
        <v>765</v>
      </c>
      <c r="G134" s="536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</row>
    <row r="135" spans="1:21" x14ac:dyDescent="0.35">
      <c r="A135" s="554"/>
      <c r="B135" s="303" t="s">
        <v>1039</v>
      </c>
      <c r="C135" s="268">
        <v>45683</v>
      </c>
      <c r="D135" s="270" t="s">
        <v>96</v>
      </c>
      <c r="E135" s="270" t="s">
        <v>404</v>
      </c>
      <c r="F135" s="302" t="s">
        <v>765</v>
      </c>
      <c r="G135" s="536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</row>
    <row r="136" spans="1:21" x14ac:dyDescent="0.35">
      <c r="A136" s="554"/>
      <c r="B136" s="303" t="s">
        <v>1040</v>
      </c>
      <c r="C136" s="268">
        <v>45683</v>
      </c>
      <c r="D136" s="270" t="s">
        <v>995</v>
      </c>
      <c r="E136" s="270" t="s">
        <v>996</v>
      </c>
      <c r="F136" s="302" t="s">
        <v>765</v>
      </c>
      <c r="G136" s="536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</row>
    <row r="137" spans="1:21" x14ac:dyDescent="0.35">
      <c r="A137" s="554"/>
      <c r="B137" s="303" t="s">
        <v>1041</v>
      </c>
      <c r="C137" s="268">
        <v>45683</v>
      </c>
      <c r="D137" s="270" t="s">
        <v>996</v>
      </c>
      <c r="E137" s="270" t="s">
        <v>96</v>
      </c>
      <c r="F137" s="302" t="s">
        <v>765</v>
      </c>
      <c r="G137" s="536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</row>
    <row r="138" spans="1:21" x14ac:dyDescent="0.35">
      <c r="A138" s="553"/>
      <c r="B138" s="303" t="s">
        <v>1042</v>
      </c>
      <c r="C138" s="268">
        <v>45683</v>
      </c>
      <c r="D138" s="270" t="s">
        <v>404</v>
      </c>
      <c r="E138" s="270" t="s">
        <v>995</v>
      </c>
      <c r="F138" s="302" t="s">
        <v>765</v>
      </c>
      <c r="G138" s="536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</row>
    <row r="139" spans="1:21" x14ac:dyDescent="0.35">
      <c r="A139" s="556" t="s">
        <v>181</v>
      </c>
      <c r="B139" s="307" t="s">
        <v>1043</v>
      </c>
      <c r="C139" s="286">
        <v>45697</v>
      </c>
      <c r="D139" s="287" t="s">
        <v>96</v>
      </c>
      <c r="E139" s="287" t="s">
        <v>995</v>
      </c>
      <c r="F139" s="331" t="s">
        <v>765</v>
      </c>
      <c r="G139" s="551" t="s">
        <v>96</v>
      </c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</row>
    <row r="140" spans="1:21" x14ac:dyDescent="0.35">
      <c r="A140" s="554"/>
      <c r="B140" s="303" t="s">
        <v>1044</v>
      </c>
      <c r="C140" s="268">
        <v>45697</v>
      </c>
      <c r="D140" s="270" t="s">
        <v>404</v>
      </c>
      <c r="E140" s="270" t="s">
        <v>996</v>
      </c>
      <c r="F140" s="302" t="s">
        <v>765</v>
      </c>
      <c r="G140" s="536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</row>
    <row r="141" spans="1:21" x14ac:dyDescent="0.35">
      <c r="A141" s="554"/>
      <c r="B141" s="303" t="s">
        <v>1045</v>
      </c>
      <c r="C141" s="268">
        <v>45697</v>
      </c>
      <c r="D141" s="270" t="s">
        <v>404</v>
      </c>
      <c r="E141" s="270" t="s">
        <v>96</v>
      </c>
      <c r="F141" s="302" t="s">
        <v>765</v>
      </c>
      <c r="G141" s="536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</row>
    <row r="142" spans="1:21" x14ac:dyDescent="0.35">
      <c r="A142" s="554"/>
      <c r="B142" s="303" t="s">
        <v>1046</v>
      </c>
      <c r="C142" s="268">
        <v>45697</v>
      </c>
      <c r="D142" s="270" t="s">
        <v>996</v>
      </c>
      <c r="E142" s="270" t="s">
        <v>995</v>
      </c>
      <c r="F142" s="302" t="s">
        <v>765</v>
      </c>
      <c r="G142" s="536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</row>
    <row r="143" spans="1:21" x14ac:dyDescent="0.35">
      <c r="A143" s="554"/>
      <c r="B143" s="303" t="s">
        <v>1047</v>
      </c>
      <c r="C143" s="268">
        <v>45697</v>
      </c>
      <c r="D143" s="270" t="s">
        <v>96</v>
      </c>
      <c r="E143" s="270" t="s">
        <v>996</v>
      </c>
      <c r="F143" s="302" t="s">
        <v>765</v>
      </c>
      <c r="G143" s="536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</row>
    <row r="144" spans="1:21" ht="15" thickBot="1" x14ac:dyDescent="0.4">
      <c r="A144" s="555"/>
      <c r="B144" s="332" t="s">
        <v>1048</v>
      </c>
      <c r="C144" s="333">
        <v>45697</v>
      </c>
      <c r="D144" s="334" t="s">
        <v>995</v>
      </c>
      <c r="E144" s="334" t="s">
        <v>404</v>
      </c>
      <c r="F144" s="330" t="s">
        <v>765</v>
      </c>
      <c r="G144" s="546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</row>
  </sheetData>
  <autoFilter ref="A1:G1" xr:uid="{8548212A-9227-4BC3-83C8-126795CF80C0}"/>
  <mergeCells count="57">
    <mergeCell ref="A56:A61"/>
    <mergeCell ref="G56:G61"/>
    <mergeCell ref="A62:A67"/>
    <mergeCell ref="G62:G67"/>
    <mergeCell ref="A68:A73"/>
    <mergeCell ref="G68:G73"/>
    <mergeCell ref="A38:A43"/>
    <mergeCell ref="G38:G43"/>
    <mergeCell ref="A44:A49"/>
    <mergeCell ref="G44:G49"/>
    <mergeCell ref="A50:A55"/>
    <mergeCell ref="G50:G55"/>
    <mergeCell ref="A20:A25"/>
    <mergeCell ref="G20:G25"/>
    <mergeCell ref="A26:A31"/>
    <mergeCell ref="G26:G31"/>
    <mergeCell ref="A32:A37"/>
    <mergeCell ref="G32:G37"/>
    <mergeCell ref="A2:A7"/>
    <mergeCell ref="G2:G7"/>
    <mergeCell ref="A8:A13"/>
    <mergeCell ref="G8:G13"/>
    <mergeCell ref="A14:A19"/>
    <mergeCell ref="G14:G19"/>
    <mergeCell ref="A133:A138"/>
    <mergeCell ref="G133:G138"/>
    <mergeCell ref="A139:A144"/>
    <mergeCell ref="G139:G144"/>
    <mergeCell ref="A118:A120"/>
    <mergeCell ref="G118:G120"/>
    <mergeCell ref="A121:A126"/>
    <mergeCell ref="G121:G126"/>
    <mergeCell ref="A127:A132"/>
    <mergeCell ref="G127:G132"/>
    <mergeCell ref="A109:A111"/>
    <mergeCell ref="G109:G111"/>
    <mergeCell ref="A112:A114"/>
    <mergeCell ref="G112:G114"/>
    <mergeCell ref="A115:A117"/>
    <mergeCell ref="G115:G117"/>
    <mergeCell ref="A97:A102"/>
    <mergeCell ref="G97:G102"/>
    <mergeCell ref="A103:A105"/>
    <mergeCell ref="G103:G105"/>
    <mergeCell ref="A106:A108"/>
    <mergeCell ref="G106:G108"/>
    <mergeCell ref="I79:J79"/>
    <mergeCell ref="A85:A90"/>
    <mergeCell ref="G85:G90"/>
    <mergeCell ref="A91:A96"/>
    <mergeCell ref="G91:G96"/>
    <mergeCell ref="A74:A75"/>
    <mergeCell ref="A76:A77"/>
    <mergeCell ref="G74:G75"/>
    <mergeCell ref="G76:G77"/>
    <mergeCell ref="A79:A84"/>
    <mergeCell ref="G79:G84"/>
  </mergeCells>
  <phoneticPr fontId="20" type="noConversion"/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C874D-12B1-49C8-8A4D-0366C1B31781}">
  <sheetPr>
    <tabColor rgb="FFFF33CC"/>
  </sheetPr>
  <dimension ref="A1:J376"/>
  <sheetViews>
    <sheetView zoomScaleNormal="100" workbookViewId="0">
      <pane ySplit="1" topLeftCell="A2" activePane="bottomLeft" state="frozen"/>
      <selection activeCell="D41" sqref="D41"/>
      <selection pane="bottomLeft"/>
    </sheetView>
  </sheetViews>
  <sheetFormatPr defaultRowHeight="14.5" x14ac:dyDescent="0.35"/>
  <cols>
    <col min="1" max="1" width="9" bestFit="1" customWidth="1"/>
    <col min="2" max="2" width="14.7265625" bestFit="1" customWidth="1"/>
    <col min="3" max="3" width="13.453125" bestFit="1" customWidth="1"/>
    <col min="4" max="5" width="37.7265625" customWidth="1"/>
    <col min="6" max="6" width="8.7265625" style="2" customWidth="1"/>
    <col min="7" max="7" width="37.7265625" bestFit="1" customWidth="1"/>
    <col min="10" max="10" width="34.26953125" bestFit="1" customWidth="1"/>
  </cols>
  <sheetData>
    <row r="1" spans="1:10" ht="26.5" thickBot="1" x14ac:dyDescent="0.4">
      <c r="A1" s="119" t="s">
        <v>22</v>
      </c>
      <c r="B1" s="119" t="s">
        <v>23</v>
      </c>
      <c r="C1" s="119" t="s">
        <v>24</v>
      </c>
      <c r="D1" s="119" t="s">
        <v>25</v>
      </c>
      <c r="E1" s="119" t="s">
        <v>26</v>
      </c>
      <c r="F1" s="119" t="s">
        <v>27</v>
      </c>
      <c r="G1" s="119" t="s">
        <v>42</v>
      </c>
    </row>
    <row r="2" spans="1:10" x14ac:dyDescent="0.35">
      <c r="A2" s="570" t="s">
        <v>178</v>
      </c>
      <c r="B2" s="327" t="s">
        <v>1206</v>
      </c>
      <c r="C2" s="366">
        <v>45690</v>
      </c>
      <c r="D2" s="327" t="s">
        <v>404</v>
      </c>
      <c r="E2" s="327" t="s">
        <v>281</v>
      </c>
      <c r="F2" s="367" t="s">
        <v>1257</v>
      </c>
      <c r="G2" s="535" t="s">
        <v>1211</v>
      </c>
      <c r="I2" s="129" t="s">
        <v>20</v>
      </c>
      <c r="J2" s="129"/>
    </row>
    <row r="3" spans="1:10" x14ac:dyDescent="0.35">
      <c r="A3" s="571"/>
      <c r="B3" s="313" t="s">
        <v>1207</v>
      </c>
      <c r="C3" s="368">
        <v>45690</v>
      </c>
      <c r="D3" s="313" t="s">
        <v>1208</v>
      </c>
      <c r="E3" s="313" t="s">
        <v>41</v>
      </c>
      <c r="F3" s="369" t="s">
        <v>1257</v>
      </c>
      <c r="G3" s="536"/>
      <c r="I3" s="8" t="s">
        <v>28</v>
      </c>
      <c r="J3" s="7" t="s">
        <v>30</v>
      </c>
    </row>
    <row r="4" spans="1:10" x14ac:dyDescent="0.35">
      <c r="A4" s="571"/>
      <c r="B4" s="313" t="s">
        <v>1209</v>
      </c>
      <c r="C4" s="368">
        <v>45690</v>
      </c>
      <c r="D4" s="313" t="s">
        <v>281</v>
      </c>
      <c r="E4" s="313" t="s">
        <v>1208</v>
      </c>
      <c r="F4" s="369" t="s">
        <v>1257</v>
      </c>
      <c r="G4" s="536"/>
      <c r="I4" s="9" t="s">
        <v>29</v>
      </c>
      <c r="J4" s="7" t="s">
        <v>999</v>
      </c>
    </row>
    <row r="5" spans="1:10" x14ac:dyDescent="0.35">
      <c r="A5" s="571"/>
      <c r="B5" s="313" t="s">
        <v>1210</v>
      </c>
      <c r="C5" s="368">
        <v>45690</v>
      </c>
      <c r="D5" s="313" t="s">
        <v>1211</v>
      </c>
      <c r="E5" s="313" t="s">
        <v>404</v>
      </c>
      <c r="F5" s="369" t="s">
        <v>1257</v>
      </c>
      <c r="G5" s="536"/>
      <c r="I5" s="10" t="s">
        <v>31</v>
      </c>
      <c r="J5" t="s">
        <v>32</v>
      </c>
    </row>
    <row r="6" spans="1:10" x14ac:dyDescent="0.35">
      <c r="A6" s="571"/>
      <c r="B6" s="313" t="s">
        <v>1212</v>
      </c>
      <c r="C6" s="368">
        <v>45690</v>
      </c>
      <c r="D6" s="313" t="s">
        <v>1208</v>
      </c>
      <c r="E6" s="313" t="s">
        <v>1211</v>
      </c>
      <c r="F6" s="369" t="s">
        <v>1257</v>
      </c>
      <c r="G6" s="536"/>
      <c r="I6" s="11" t="s">
        <v>33</v>
      </c>
      <c r="J6" t="s">
        <v>34</v>
      </c>
    </row>
    <row r="7" spans="1:10" x14ac:dyDescent="0.35">
      <c r="A7" s="571"/>
      <c r="B7" s="313" t="s">
        <v>1213</v>
      </c>
      <c r="C7" s="368">
        <v>45690</v>
      </c>
      <c r="D7" s="313" t="s">
        <v>41</v>
      </c>
      <c r="E7" s="313" t="s">
        <v>281</v>
      </c>
      <c r="F7" s="369" t="s">
        <v>1257</v>
      </c>
      <c r="G7" s="536"/>
    </row>
    <row r="8" spans="1:10" x14ac:dyDescent="0.35">
      <c r="A8" s="571"/>
      <c r="B8" s="313" t="s">
        <v>1214</v>
      </c>
      <c r="C8" s="368">
        <v>45690</v>
      </c>
      <c r="D8" s="313" t="s">
        <v>1211</v>
      </c>
      <c r="E8" s="313" t="s">
        <v>41</v>
      </c>
      <c r="F8" s="369" t="s">
        <v>1257</v>
      </c>
      <c r="G8" s="536"/>
    </row>
    <row r="9" spans="1:10" x14ac:dyDescent="0.35">
      <c r="A9" s="571"/>
      <c r="B9" s="313" t="s">
        <v>1215</v>
      </c>
      <c r="C9" s="368">
        <v>45690</v>
      </c>
      <c r="D9" s="313" t="s">
        <v>404</v>
      </c>
      <c r="E9" s="313" t="s">
        <v>1208</v>
      </c>
      <c r="F9" s="369" t="s">
        <v>1257</v>
      </c>
      <c r="G9" s="536"/>
    </row>
    <row r="10" spans="1:10" x14ac:dyDescent="0.35">
      <c r="A10" s="571"/>
      <c r="B10" s="313" t="s">
        <v>1216</v>
      </c>
      <c r="C10" s="368">
        <v>45690</v>
      </c>
      <c r="D10" s="313" t="s">
        <v>41</v>
      </c>
      <c r="E10" s="313" t="s">
        <v>404</v>
      </c>
      <c r="F10" s="369" t="s">
        <v>1257</v>
      </c>
      <c r="G10" s="536"/>
    </row>
    <row r="11" spans="1:10" x14ac:dyDescent="0.35">
      <c r="A11" s="572"/>
      <c r="B11" s="314" t="s">
        <v>1217</v>
      </c>
      <c r="C11" s="370">
        <v>45690</v>
      </c>
      <c r="D11" s="314" t="s">
        <v>281</v>
      </c>
      <c r="E11" s="314" t="s">
        <v>1211</v>
      </c>
      <c r="F11" s="371" t="s">
        <v>1257</v>
      </c>
      <c r="G11" s="538"/>
    </row>
    <row r="12" spans="1:10" x14ac:dyDescent="0.35">
      <c r="A12" s="571" t="s">
        <v>179</v>
      </c>
      <c r="B12" s="313" t="s">
        <v>1218</v>
      </c>
      <c r="C12" s="368">
        <v>45718</v>
      </c>
      <c r="D12" s="313" t="s">
        <v>281</v>
      </c>
      <c r="E12" s="313" t="s">
        <v>404</v>
      </c>
      <c r="F12" s="369" t="s">
        <v>1257</v>
      </c>
      <c r="G12" s="551" t="s">
        <v>404</v>
      </c>
    </row>
    <row r="13" spans="1:10" x14ac:dyDescent="0.35">
      <c r="A13" s="571"/>
      <c r="B13" s="313" t="s">
        <v>1219</v>
      </c>
      <c r="C13" s="368">
        <v>45718</v>
      </c>
      <c r="D13" s="313" t="s">
        <v>41</v>
      </c>
      <c r="E13" s="313" t="s">
        <v>1208</v>
      </c>
      <c r="F13" s="369" t="s">
        <v>1257</v>
      </c>
      <c r="G13" s="536"/>
    </row>
    <row r="14" spans="1:10" x14ac:dyDescent="0.35">
      <c r="A14" s="571"/>
      <c r="B14" s="313" t="s">
        <v>1258</v>
      </c>
      <c r="C14" s="368">
        <v>45718</v>
      </c>
      <c r="D14" s="313" t="s">
        <v>1208</v>
      </c>
      <c r="E14" s="313" t="s">
        <v>281</v>
      </c>
      <c r="F14" s="369" t="s">
        <v>1257</v>
      </c>
      <c r="G14" s="536"/>
    </row>
    <row r="15" spans="1:10" x14ac:dyDescent="0.35">
      <c r="A15" s="571"/>
      <c r="B15" s="313" t="s">
        <v>1220</v>
      </c>
      <c r="C15" s="368">
        <v>45718</v>
      </c>
      <c r="D15" s="313" t="s">
        <v>404</v>
      </c>
      <c r="E15" s="313" t="s">
        <v>1211</v>
      </c>
      <c r="F15" s="369" t="s">
        <v>1257</v>
      </c>
      <c r="G15" s="536"/>
    </row>
    <row r="16" spans="1:10" x14ac:dyDescent="0.35">
      <c r="A16" s="571"/>
      <c r="B16" s="313" t="s">
        <v>1221</v>
      </c>
      <c r="C16" s="368">
        <v>45718</v>
      </c>
      <c r="D16" s="313" t="s">
        <v>1211</v>
      </c>
      <c r="E16" s="313" t="s">
        <v>1208</v>
      </c>
      <c r="F16" s="369" t="s">
        <v>1257</v>
      </c>
      <c r="G16" s="536"/>
    </row>
    <row r="17" spans="1:7" x14ac:dyDescent="0.35">
      <c r="A17" s="571"/>
      <c r="B17" s="313" t="s">
        <v>1222</v>
      </c>
      <c r="C17" s="368">
        <v>45718</v>
      </c>
      <c r="D17" s="313" t="s">
        <v>281</v>
      </c>
      <c r="E17" s="313" t="s">
        <v>41</v>
      </c>
      <c r="F17" s="369" t="s">
        <v>1257</v>
      </c>
      <c r="G17" s="536"/>
    </row>
    <row r="18" spans="1:7" x14ac:dyDescent="0.35">
      <c r="A18" s="571"/>
      <c r="B18" s="313" t="s">
        <v>1223</v>
      </c>
      <c r="C18" s="368">
        <v>45718</v>
      </c>
      <c r="D18" s="313" t="s">
        <v>41</v>
      </c>
      <c r="E18" s="313" t="s">
        <v>1211</v>
      </c>
      <c r="F18" s="369" t="s">
        <v>1257</v>
      </c>
      <c r="G18" s="536"/>
    </row>
    <row r="19" spans="1:7" x14ac:dyDescent="0.35">
      <c r="A19" s="571"/>
      <c r="B19" s="313" t="s">
        <v>1224</v>
      </c>
      <c r="C19" s="368">
        <v>45718</v>
      </c>
      <c r="D19" s="313" t="s">
        <v>1208</v>
      </c>
      <c r="E19" s="313" t="s">
        <v>404</v>
      </c>
      <c r="F19" s="369" t="s">
        <v>1257</v>
      </c>
      <c r="G19" s="536"/>
    </row>
    <row r="20" spans="1:7" x14ac:dyDescent="0.35">
      <c r="A20" s="571"/>
      <c r="B20" s="313" t="s">
        <v>1225</v>
      </c>
      <c r="C20" s="368">
        <v>45718</v>
      </c>
      <c r="D20" s="313" t="s">
        <v>404</v>
      </c>
      <c r="E20" s="313" t="s">
        <v>41</v>
      </c>
      <c r="F20" s="369" t="s">
        <v>1257</v>
      </c>
      <c r="G20" s="536"/>
    </row>
    <row r="21" spans="1:7" x14ac:dyDescent="0.35">
      <c r="A21" s="571"/>
      <c r="B21" s="313" t="s">
        <v>1226</v>
      </c>
      <c r="C21" s="368">
        <v>45718</v>
      </c>
      <c r="D21" s="313" t="s">
        <v>1211</v>
      </c>
      <c r="E21" s="313" t="s">
        <v>281</v>
      </c>
      <c r="F21" s="369" t="s">
        <v>1257</v>
      </c>
      <c r="G21" s="538"/>
    </row>
    <row r="22" spans="1:7" x14ac:dyDescent="0.35">
      <c r="A22" s="573" t="s">
        <v>180</v>
      </c>
      <c r="B22" s="329" t="s">
        <v>1227</v>
      </c>
      <c r="C22" s="388">
        <v>45732</v>
      </c>
      <c r="D22" s="329" t="s">
        <v>404</v>
      </c>
      <c r="E22" s="329" t="s">
        <v>281</v>
      </c>
      <c r="F22" s="390" t="s">
        <v>1257</v>
      </c>
      <c r="G22" s="551" t="s">
        <v>1208</v>
      </c>
    </row>
    <row r="23" spans="1:7" x14ac:dyDescent="0.35">
      <c r="A23" s="571"/>
      <c r="B23" s="313" t="s">
        <v>1228</v>
      </c>
      <c r="C23" s="368">
        <v>45732</v>
      </c>
      <c r="D23" s="313" t="s">
        <v>1208</v>
      </c>
      <c r="E23" s="313" t="s">
        <v>41</v>
      </c>
      <c r="F23" s="369" t="s">
        <v>1257</v>
      </c>
      <c r="G23" s="536"/>
    </row>
    <row r="24" spans="1:7" x14ac:dyDescent="0.35">
      <c r="A24" s="571"/>
      <c r="B24" s="313" t="s">
        <v>1229</v>
      </c>
      <c r="C24" s="368">
        <v>45732</v>
      </c>
      <c r="D24" s="313" t="s">
        <v>281</v>
      </c>
      <c r="E24" s="313" t="s">
        <v>1208</v>
      </c>
      <c r="F24" s="369" t="s">
        <v>1257</v>
      </c>
      <c r="G24" s="536"/>
    </row>
    <row r="25" spans="1:7" x14ac:dyDescent="0.35">
      <c r="A25" s="571"/>
      <c r="B25" s="313" t="s">
        <v>1230</v>
      </c>
      <c r="C25" s="368">
        <v>45732</v>
      </c>
      <c r="D25" s="313" t="s">
        <v>1211</v>
      </c>
      <c r="E25" s="313" t="s">
        <v>404</v>
      </c>
      <c r="F25" s="369" t="s">
        <v>1257</v>
      </c>
      <c r="G25" s="536"/>
    </row>
    <row r="26" spans="1:7" x14ac:dyDescent="0.35">
      <c r="A26" s="571"/>
      <c r="B26" s="313" t="s">
        <v>1231</v>
      </c>
      <c r="C26" s="368">
        <v>45732</v>
      </c>
      <c r="D26" s="313" t="s">
        <v>1208</v>
      </c>
      <c r="E26" s="313" t="s">
        <v>1211</v>
      </c>
      <c r="F26" s="369" t="s">
        <v>1257</v>
      </c>
      <c r="G26" s="536"/>
    </row>
    <row r="27" spans="1:7" x14ac:dyDescent="0.35">
      <c r="A27" s="571"/>
      <c r="B27" s="313" t="s">
        <v>1232</v>
      </c>
      <c r="C27" s="368">
        <v>45732</v>
      </c>
      <c r="D27" s="313" t="s">
        <v>41</v>
      </c>
      <c r="E27" s="313" t="s">
        <v>281</v>
      </c>
      <c r="F27" s="369" t="s">
        <v>1257</v>
      </c>
      <c r="G27" s="536"/>
    </row>
    <row r="28" spans="1:7" x14ac:dyDescent="0.35">
      <c r="A28" s="571"/>
      <c r="B28" s="313" t="s">
        <v>1233</v>
      </c>
      <c r="C28" s="368">
        <v>45732</v>
      </c>
      <c r="D28" s="313" t="s">
        <v>1211</v>
      </c>
      <c r="E28" s="313" t="s">
        <v>41</v>
      </c>
      <c r="F28" s="369" t="s">
        <v>1257</v>
      </c>
      <c r="G28" s="536"/>
    </row>
    <row r="29" spans="1:7" x14ac:dyDescent="0.35">
      <c r="A29" s="571"/>
      <c r="B29" s="313" t="s">
        <v>1234</v>
      </c>
      <c r="C29" s="368">
        <v>45732</v>
      </c>
      <c r="D29" s="313" t="s">
        <v>404</v>
      </c>
      <c r="E29" s="313" t="s">
        <v>1208</v>
      </c>
      <c r="F29" s="369" t="s">
        <v>1257</v>
      </c>
      <c r="G29" s="536"/>
    </row>
    <row r="30" spans="1:7" x14ac:dyDescent="0.35">
      <c r="A30" s="571"/>
      <c r="B30" s="313" t="s">
        <v>1235</v>
      </c>
      <c r="C30" s="368">
        <v>45732</v>
      </c>
      <c r="D30" s="313" t="s">
        <v>41</v>
      </c>
      <c r="E30" s="313" t="s">
        <v>404</v>
      </c>
      <c r="F30" s="369" t="s">
        <v>1257</v>
      </c>
      <c r="G30" s="536"/>
    </row>
    <row r="31" spans="1:7" x14ac:dyDescent="0.35">
      <c r="A31" s="572"/>
      <c r="B31" s="314" t="s">
        <v>1236</v>
      </c>
      <c r="C31" s="370">
        <v>45732</v>
      </c>
      <c r="D31" s="314" t="s">
        <v>281</v>
      </c>
      <c r="E31" s="314" t="s">
        <v>1211</v>
      </c>
      <c r="F31" s="371" t="s">
        <v>1257</v>
      </c>
      <c r="G31" s="538"/>
    </row>
    <row r="32" spans="1:7" x14ac:dyDescent="0.35">
      <c r="A32" s="571" t="s">
        <v>181</v>
      </c>
      <c r="B32" s="313" t="s">
        <v>1237</v>
      </c>
      <c r="C32" s="368">
        <v>45746</v>
      </c>
      <c r="D32" s="313" t="s">
        <v>281</v>
      </c>
      <c r="E32" s="313" t="s">
        <v>404</v>
      </c>
      <c r="F32" s="369" t="s">
        <v>1257</v>
      </c>
      <c r="G32" s="551" t="s">
        <v>41</v>
      </c>
    </row>
    <row r="33" spans="1:7" x14ac:dyDescent="0.35">
      <c r="A33" s="571"/>
      <c r="B33" s="313" t="s">
        <v>1238</v>
      </c>
      <c r="C33" s="368">
        <v>45746</v>
      </c>
      <c r="D33" s="313" t="s">
        <v>41</v>
      </c>
      <c r="E33" s="313" t="s">
        <v>1208</v>
      </c>
      <c r="F33" s="369" t="s">
        <v>1257</v>
      </c>
      <c r="G33" s="536"/>
    </row>
    <row r="34" spans="1:7" x14ac:dyDescent="0.35">
      <c r="A34" s="571"/>
      <c r="B34" s="313" t="s">
        <v>1239</v>
      </c>
      <c r="C34" s="368">
        <v>45746</v>
      </c>
      <c r="D34" s="313" t="s">
        <v>1208</v>
      </c>
      <c r="E34" s="313" t="s">
        <v>281</v>
      </c>
      <c r="F34" s="369" t="s">
        <v>1257</v>
      </c>
      <c r="G34" s="536"/>
    </row>
    <row r="35" spans="1:7" x14ac:dyDescent="0.35">
      <c r="A35" s="571"/>
      <c r="B35" s="313" t="s">
        <v>1240</v>
      </c>
      <c r="C35" s="368">
        <v>45746</v>
      </c>
      <c r="D35" s="313" t="s">
        <v>404</v>
      </c>
      <c r="E35" s="313" t="s">
        <v>1211</v>
      </c>
      <c r="F35" s="369" t="s">
        <v>1257</v>
      </c>
      <c r="G35" s="536"/>
    </row>
    <row r="36" spans="1:7" x14ac:dyDescent="0.35">
      <c r="A36" s="571"/>
      <c r="B36" s="313" t="s">
        <v>1241</v>
      </c>
      <c r="C36" s="368">
        <v>45746</v>
      </c>
      <c r="D36" s="313" t="s">
        <v>1211</v>
      </c>
      <c r="E36" s="313" t="s">
        <v>1208</v>
      </c>
      <c r="F36" s="369" t="s">
        <v>1257</v>
      </c>
      <c r="G36" s="536"/>
    </row>
    <row r="37" spans="1:7" x14ac:dyDescent="0.35">
      <c r="A37" s="571"/>
      <c r="B37" s="313" t="s">
        <v>1242</v>
      </c>
      <c r="C37" s="368">
        <v>45746</v>
      </c>
      <c r="D37" s="313" t="s">
        <v>281</v>
      </c>
      <c r="E37" s="313" t="s">
        <v>41</v>
      </c>
      <c r="F37" s="369" t="s">
        <v>1257</v>
      </c>
      <c r="G37" s="536"/>
    </row>
    <row r="38" spans="1:7" x14ac:dyDescent="0.35">
      <c r="A38" s="571"/>
      <c r="B38" s="313" t="s">
        <v>1243</v>
      </c>
      <c r="C38" s="368">
        <v>45746</v>
      </c>
      <c r="D38" s="313" t="s">
        <v>41</v>
      </c>
      <c r="E38" s="313" t="s">
        <v>1211</v>
      </c>
      <c r="F38" s="369" t="s">
        <v>1257</v>
      </c>
      <c r="G38" s="536"/>
    </row>
    <row r="39" spans="1:7" x14ac:dyDescent="0.35">
      <c r="A39" s="571"/>
      <c r="B39" s="313" t="s">
        <v>1244</v>
      </c>
      <c r="C39" s="368">
        <v>45746</v>
      </c>
      <c r="D39" s="313" t="s">
        <v>1208</v>
      </c>
      <c r="E39" s="313" t="s">
        <v>404</v>
      </c>
      <c r="F39" s="369" t="s">
        <v>1257</v>
      </c>
      <c r="G39" s="536"/>
    </row>
    <row r="40" spans="1:7" x14ac:dyDescent="0.35">
      <c r="A40" s="571"/>
      <c r="B40" s="313" t="s">
        <v>1245</v>
      </c>
      <c r="C40" s="368">
        <v>45746</v>
      </c>
      <c r="D40" s="313" t="s">
        <v>404</v>
      </c>
      <c r="E40" s="313" t="s">
        <v>41</v>
      </c>
      <c r="F40" s="369" t="s">
        <v>1257</v>
      </c>
      <c r="G40" s="536"/>
    </row>
    <row r="41" spans="1:7" x14ac:dyDescent="0.35">
      <c r="A41" s="571"/>
      <c r="B41" s="313" t="s">
        <v>1246</v>
      </c>
      <c r="C41" s="368">
        <v>45746</v>
      </c>
      <c r="D41" s="313" t="s">
        <v>1211</v>
      </c>
      <c r="E41" s="313" t="s">
        <v>281</v>
      </c>
      <c r="F41" s="369" t="s">
        <v>1257</v>
      </c>
      <c r="G41" s="538"/>
    </row>
    <row r="42" spans="1:7" x14ac:dyDescent="0.35">
      <c r="A42" s="573" t="s">
        <v>182</v>
      </c>
      <c r="B42" s="329" t="s">
        <v>1247</v>
      </c>
      <c r="C42" s="388">
        <v>45760</v>
      </c>
      <c r="D42" s="329" t="s">
        <v>404</v>
      </c>
      <c r="E42" s="329" t="s">
        <v>281</v>
      </c>
      <c r="F42" s="390" t="s">
        <v>1257</v>
      </c>
      <c r="G42" s="551" t="s">
        <v>281</v>
      </c>
    </row>
    <row r="43" spans="1:7" x14ac:dyDescent="0.35">
      <c r="A43" s="571"/>
      <c r="B43" s="313" t="s">
        <v>1248</v>
      </c>
      <c r="C43" s="368">
        <v>45760</v>
      </c>
      <c r="D43" s="313" t="s">
        <v>1208</v>
      </c>
      <c r="E43" s="313" t="s">
        <v>41</v>
      </c>
      <c r="F43" s="369" t="s">
        <v>1257</v>
      </c>
      <c r="G43" s="536"/>
    </row>
    <row r="44" spans="1:7" x14ac:dyDescent="0.35">
      <c r="A44" s="571"/>
      <c r="B44" s="313" t="s">
        <v>1249</v>
      </c>
      <c r="C44" s="368">
        <v>45760</v>
      </c>
      <c r="D44" s="313" t="s">
        <v>281</v>
      </c>
      <c r="E44" s="313" t="s">
        <v>1208</v>
      </c>
      <c r="F44" s="369" t="s">
        <v>1257</v>
      </c>
      <c r="G44" s="536"/>
    </row>
    <row r="45" spans="1:7" x14ac:dyDescent="0.35">
      <c r="A45" s="571"/>
      <c r="B45" s="313" t="s">
        <v>1250</v>
      </c>
      <c r="C45" s="368">
        <v>45760</v>
      </c>
      <c r="D45" s="313" t="s">
        <v>1211</v>
      </c>
      <c r="E45" s="313" t="s">
        <v>404</v>
      </c>
      <c r="F45" s="369" t="s">
        <v>1257</v>
      </c>
      <c r="G45" s="536"/>
    </row>
    <row r="46" spans="1:7" x14ac:dyDescent="0.35">
      <c r="A46" s="571"/>
      <c r="B46" s="313" t="s">
        <v>1251</v>
      </c>
      <c r="C46" s="368">
        <v>45760</v>
      </c>
      <c r="D46" s="313" t="s">
        <v>1208</v>
      </c>
      <c r="E46" s="313" t="s">
        <v>1211</v>
      </c>
      <c r="F46" s="369" t="s">
        <v>1257</v>
      </c>
      <c r="G46" s="536"/>
    </row>
    <row r="47" spans="1:7" x14ac:dyDescent="0.35">
      <c r="A47" s="571"/>
      <c r="B47" s="313" t="s">
        <v>1252</v>
      </c>
      <c r="C47" s="368">
        <v>45760</v>
      </c>
      <c r="D47" s="313" t="s">
        <v>41</v>
      </c>
      <c r="E47" s="313" t="s">
        <v>281</v>
      </c>
      <c r="F47" s="369" t="s">
        <v>1257</v>
      </c>
      <c r="G47" s="536"/>
    </row>
    <row r="48" spans="1:7" x14ac:dyDescent="0.35">
      <c r="A48" s="571"/>
      <c r="B48" s="313" t="s">
        <v>1253</v>
      </c>
      <c r="C48" s="368">
        <v>45760</v>
      </c>
      <c r="D48" s="313" t="s">
        <v>1211</v>
      </c>
      <c r="E48" s="313" t="s">
        <v>41</v>
      </c>
      <c r="F48" s="369" t="s">
        <v>1257</v>
      </c>
      <c r="G48" s="536"/>
    </row>
    <row r="49" spans="1:7" x14ac:dyDescent="0.35">
      <c r="A49" s="571"/>
      <c r="B49" s="313" t="s">
        <v>1254</v>
      </c>
      <c r="C49" s="368">
        <v>45760</v>
      </c>
      <c r="D49" s="313" t="s">
        <v>404</v>
      </c>
      <c r="E49" s="313" t="s">
        <v>1208</v>
      </c>
      <c r="F49" s="369" t="s">
        <v>1257</v>
      </c>
      <c r="G49" s="536"/>
    </row>
    <row r="50" spans="1:7" x14ac:dyDescent="0.35">
      <c r="A50" s="571"/>
      <c r="B50" s="313" t="s">
        <v>1255</v>
      </c>
      <c r="C50" s="368">
        <v>45760</v>
      </c>
      <c r="D50" s="313" t="s">
        <v>41</v>
      </c>
      <c r="E50" s="313" t="s">
        <v>404</v>
      </c>
      <c r="F50" s="369" t="s">
        <v>1257</v>
      </c>
      <c r="G50" s="536"/>
    </row>
    <row r="51" spans="1:7" ht="15" thickBot="1" x14ac:dyDescent="0.4">
      <c r="A51" s="574"/>
      <c r="B51" s="343" t="s">
        <v>1256</v>
      </c>
      <c r="C51" s="389">
        <v>45760</v>
      </c>
      <c r="D51" s="343" t="s">
        <v>281</v>
      </c>
      <c r="E51" s="343" t="s">
        <v>1211</v>
      </c>
      <c r="F51" s="426" t="s">
        <v>1257</v>
      </c>
      <c r="G51" s="546"/>
    </row>
    <row r="52" spans="1:7" x14ac:dyDescent="0.35">
      <c r="A52" s="570" t="s">
        <v>178</v>
      </c>
      <c r="B52" s="327" t="s">
        <v>1260</v>
      </c>
      <c r="C52" s="366">
        <v>45690</v>
      </c>
      <c r="D52" s="327" t="s">
        <v>1305</v>
      </c>
      <c r="E52" s="327" t="s">
        <v>6</v>
      </c>
      <c r="F52" s="367" t="s">
        <v>1259</v>
      </c>
      <c r="G52" s="535" t="s">
        <v>2</v>
      </c>
    </row>
    <row r="53" spans="1:7" x14ac:dyDescent="0.35">
      <c r="A53" s="571"/>
      <c r="B53" s="313" t="s">
        <v>1261</v>
      </c>
      <c r="C53" s="368">
        <v>45690</v>
      </c>
      <c r="D53" s="313" t="s">
        <v>1306</v>
      </c>
      <c r="E53" s="313" t="s">
        <v>2</v>
      </c>
      <c r="F53" s="369" t="s">
        <v>1259</v>
      </c>
      <c r="G53" s="536"/>
    </row>
    <row r="54" spans="1:7" x14ac:dyDescent="0.35">
      <c r="A54" s="571"/>
      <c r="B54" s="313" t="s">
        <v>1262</v>
      </c>
      <c r="C54" s="368">
        <v>45690</v>
      </c>
      <c r="D54" s="313" t="s">
        <v>6</v>
      </c>
      <c r="E54" s="313" t="s">
        <v>1306</v>
      </c>
      <c r="F54" s="369" t="s">
        <v>1259</v>
      </c>
      <c r="G54" s="536"/>
    </row>
    <row r="55" spans="1:7" x14ac:dyDescent="0.35">
      <c r="A55" s="571"/>
      <c r="B55" s="313" t="s">
        <v>1263</v>
      </c>
      <c r="C55" s="368">
        <v>45690</v>
      </c>
      <c r="D55" s="313" t="s">
        <v>995</v>
      </c>
      <c r="E55" s="313" t="s">
        <v>1305</v>
      </c>
      <c r="F55" s="369" t="s">
        <v>1259</v>
      </c>
      <c r="G55" s="536"/>
    </row>
    <row r="56" spans="1:7" x14ac:dyDescent="0.35">
      <c r="A56" s="571"/>
      <c r="B56" s="313" t="s">
        <v>1264</v>
      </c>
      <c r="C56" s="368">
        <v>45690</v>
      </c>
      <c r="D56" s="313" t="s">
        <v>1306</v>
      </c>
      <c r="E56" s="313" t="s">
        <v>995</v>
      </c>
      <c r="F56" s="369" t="s">
        <v>1259</v>
      </c>
      <c r="G56" s="536"/>
    </row>
    <row r="57" spans="1:7" x14ac:dyDescent="0.35">
      <c r="A57" s="571"/>
      <c r="B57" s="313" t="s">
        <v>1265</v>
      </c>
      <c r="C57" s="368">
        <v>45690</v>
      </c>
      <c r="D57" s="313" t="s">
        <v>2</v>
      </c>
      <c r="E57" s="313" t="s">
        <v>6</v>
      </c>
      <c r="F57" s="369" t="s">
        <v>1259</v>
      </c>
      <c r="G57" s="536"/>
    </row>
    <row r="58" spans="1:7" x14ac:dyDescent="0.35">
      <c r="A58" s="571"/>
      <c r="B58" s="313" t="s">
        <v>1266</v>
      </c>
      <c r="C58" s="368">
        <v>45690</v>
      </c>
      <c r="D58" s="313" t="s">
        <v>995</v>
      </c>
      <c r="E58" s="313" t="s">
        <v>2</v>
      </c>
      <c r="F58" s="369" t="s">
        <v>1259</v>
      </c>
      <c r="G58" s="536"/>
    </row>
    <row r="59" spans="1:7" x14ac:dyDescent="0.35">
      <c r="A59" s="571"/>
      <c r="B59" s="313" t="s">
        <v>1267</v>
      </c>
      <c r="C59" s="368">
        <v>45690</v>
      </c>
      <c r="D59" s="313" t="s">
        <v>1305</v>
      </c>
      <c r="E59" s="313" t="s">
        <v>1306</v>
      </c>
      <c r="F59" s="369" t="s">
        <v>1259</v>
      </c>
      <c r="G59" s="536"/>
    </row>
    <row r="60" spans="1:7" x14ac:dyDescent="0.35">
      <c r="A60" s="571"/>
      <c r="B60" s="313" t="s">
        <v>1268</v>
      </c>
      <c r="C60" s="368">
        <v>45690</v>
      </c>
      <c r="D60" s="313" t="s">
        <v>2</v>
      </c>
      <c r="E60" s="313" t="s">
        <v>1305</v>
      </c>
      <c r="F60" s="369" t="s">
        <v>1259</v>
      </c>
      <c r="G60" s="536"/>
    </row>
    <row r="61" spans="1:7" x14ac:dyDescent="0.35">
      <c r="A61" s="572"/>
      <c r="B61" s="314" t="s">
        <v>1269</v>
      </c>
      <c r="C61" s="370">
        <v>45690</v>
      </c>
      <c r="D61" s="314" t="s">
        <v>6</v>
      </c>
      <c r="E61" s="314" t="s">
        <v>995</v>
      </c>
      <c r="F61" s="371" t="s">
        <v>1259</v>
      </c>
      <c r="G61" s="538"/>
    </row>
    <row r="62" spans="1:7" x14ac:dyDescent="0.35">
      <c r="A62" s="571" t="s">
        <v>179</v>
      </c>
      <c r="B62" s="313" t="s">
        <v>1270</v>
      </c>
      <c r="C62" s="368">
        <v>45718</v>
      </c>
      <c r="D62" s="313" t="s">
        <v>6</v>
      </c>
      <c r="E62" s="313" t="s">
        <v>1305</v>
      </c>
      <c r="F62" s="369" t="s">
        <v>1259</v>
      </c>
      <c r="G62" s="551" t="s">
        <v>1307</v>
      </c>
    </row>
    <row r="63" spans="1:7" x14ac:dyDescent="0.35">
      <c r="A63" s="571"/>
      <c r="B63" s="313" t="s">
        <v>1271</v>
      </c>
      <c r="C63" s="368">
        <v>45718</v>
      </c>
      <c r="D63" s="313" t="s">
        <v>2</v>
      </c>
      <c r="E63" s="313" t="s">
        <v>1306</v>
      </c>
      <c r="F63" s="369" t="s">
        <v>1259</v>
      </c>
      <c r="G63" s="536"/>
    </row>
    <row r="64" spans="1:7" x14ac:dyDescent="0.35">
      <c r="A64" s="571"/>
      <c r="B64" s="313" t="s">
        <v>1272</v>
      </c>
      <c r="C64" s="368">
        <v>45718</v>
      </c>
      <c r="D64" s="313" t="s">
        <v>1306</v>
      </c>
      <c r="E64" s="313" t="s">
        <v>6</v>
      </c>
      <c r="F64" s="369" t="s">
        <v>1259</v>
      </c>
      <c r="G64" s="536"/>
    </row>
    <row r="65" spans="1:7" x14ac:dyDescent="0.35">
      <c r="A65" s="571"/>
      <c r="B65" s="313" t="s">
        <v>1308</v>
      </c>
      <c r="C65" s="368">
        <v>45718</v>
      </c>
      <c r="D65" s="313" t="s">
        <v>1305</v>
      </c>
      <c r="E65" s="313" t="s">
        <v>995</v>
      </c>
      <c r="F65" s="369" t="s">
        <v>1259</v>
      </c>
      <c r="G65" s="536"/>
    </row>
    <row r="66" spans="1:7" x14ac:dyDescent="0.35">
      <c r="A66" s="571"/>
      <c r="B66" s="313" t="s">
        <v>1273</v>
      </c>
      <c r="C66" s="368">
        <v>45718</v>
      </c>
      <c r="D66" s="313" t="s">
        <v>995</v>
      </c>
      <c r="E66" s="313" t="s">
        <v>1306</v>
      </c>
      <c r="F66" s="369" t="s">
        <v>1259</v>
      </c>
      <c r="G66" s="536"/>
    </row>
    <row r="67" spans="1:7" x14ac:dyDescent="0.35">
      <c r="A67" s="571"/>
      <c r="B67" s="313" t="s">
        <v>1309</v>
      </c>
      <c r="C67" s="368">
        <v>45718</v>
      </c>
      <c r="D67" s="313" t="s">
        <v>6</v>
      </c>
      <c r="E67" s="313" t="s">
        <v>2</v>
      </c>
      <c r="F67" s="369" t="s">
        <v>1259</v>
      </c>
      <c r="G67" s="536"/>
    </row>
    <row r="68" spans="1:7" x14ac:dyDescent="0.35">
      <c r="A68" s="571"/>
      <c r="B68" s="313" t="s">
        <v>1310</v>
      </c>
      <c r="C68" s="368">
        <v>45718</v>
      </c>
      <c r="D68" s="313" t="s">
        <v>2</v>
      </c>
      <c r="E68" s="313" t="s">
        <v>995</v>
      </c>
      <c r="F68" s="369" t="s">
        <v>1259</v>
      </c>
      <c r="G68" s="536"/>
    </row>
    <row r="69" spans="1:7" x14ac:dyDescent="0.35">
      <c r="A69" s="571"/>
      <c r="B69" s="313" t="s">
        <v>1311</v>
      </c>
      <c r="C69" s="368">
        <v>45718</v>
      </c>
      <c r="D69" s="313" t="s">
        <v>1306</v>
      </c>
      <c r="E69" s="313" t="s">
        <v>1305</v>
      </c>
      <c r="F69" s="369" t="s">
        <v>1259</v>
      </c>
      <c r="G69" s="536"/>
    </row>
    <row r="70" spans="1:7" x14ac:dyDescent="0.35">
      <c r="A70" s="571"/>
      <c r="B70" s="313" t="s">
        <v>1312</v>
      </c>
      <c r="C70" s="368">
        <v>45718</v>
      </c>
      <c r="D70" s="313" t="s">
        <v>1305</v>
      </c>
      <c r="E70" s="313" t="s">
        <v>2</v>
      </c>
      <c r="F70" s="369" t="s">
        <v>1259</v>
      </c>
      <c r="G70" s="536"/>
    </row>
    <row r="71" spans="1:7" x14ac:dyDescent="0.35">
      <c r="A71" s="571"/>
      <c r="B71" s="313" t="s">
        <v>1274</v>
      </c>
      <c r="C71" s="368">
        <v>45718</v>
      </c>
      <c r="D71" s="313" t="s">
        <v>995</v>
      </c>
      <c r="E71" s="313" t="s">
        <v>6</v>
      </c>
      <c r="F71" s="371" t="s">
        <v>1259</v>
      </c>
      <c r="G71" s="538"/>
    </row>
    <row r="72" spans="1:7" x14ac:dyDescent="0.35">
      <c r="A72" s="573" t="s">
        <v>180</v>
      </c>
      <c r="B72" s="329" t="s">
        <v>1275</v>
      </c>
      <c r="C72" s="388">
        <v>45732</v>
      </c>
      <c r="D72" s="329" t="s">
        <v>1305</v>
      </c>
      <c r="E72" s="329" t="s">
        <v>6</v>
      </c>
      <c r="F72" s="369" t="s">
        <v>1259</v>
      </c>
      <c r="G72" s="551" t="s">
        <v>1306</v>
      </c>
    </row>
    <row r="73" spans="1:7" x14ac:dyDescent="0.35">
      <c r="A73" s="571"/>
      <c r="B73" s="313" t="s">
        <v>1276</v>
      </c>
      <c r="C73" s="368">
        <v>45732</v>
      </c>
      <c r="D73" s="313" t="s">
        <v>1306</v>
      </c>
      <c r="E73" s="313" t="s">
        <v>2</v>
      </c>
      <c r="F73" s="369" t="s">
        <v>1259</v>
      </c>
      <c r="G73" s="536"/>
    </row>
    <row r="74" spans="1:7" x14ac:dyDescent="0.35">
      <c r="A74" s="571"/>
      <c r="B74" s="313" t="s">
        <v>1277</v>
      </c>
      <c r="C74" s="368">
        <v>45732</v>
      </c>
      <c r="D74" s="313" t="s">
        <v>6</v>
      </c>
      <c r="E74" s="313" t="s">
        <v>1306</v>
      </c>
      <c r="F74" s="369" t="s">
        <v>1259</v>
      </c>
      <c r="G74" s="536"/>
    </row>
    <row r="75" spans="1:7" x14ac:dyDescent="0.35">
      <c r="A75" s="571"/>
      <c r="B75" s="313" t="s">
        <v>1278</v>
      </c>
      <c r="C75" s="368">
        <v>45732</v>
      </c>
      <c r="D75" s="313" t="s">
        <v>995</v>
      </c>
      <c r="E75" s="313" t="s">
        <v>1305</v>
      </c>
      <c r="F75" s="369" t="s">
        <v>1259</v>
      </c>
      <c r="G75" s="536"/>
    </row>
    <row r="76" spans="1:7" x14ac:dyDescent="0.35">
      <c r="A76" s="571"/>
      <c r="B76" s="313" t="s">
        <v>1279</v>
      </c>
      <c r="C76" s="368">
        <v>45732</v>
      </c>
      <c r="D76" s="313" t="s">
        <v>1306</v>
      </c>
      <c r="E76" s="313" t="s">
        <v>995</v>
      </c>
      <c r="F76" s="369" t="s">
        <v>1259</v>
      </c>
      <c r="G76" s="536"/>
    </row>
    <row r="77" spans="1:7" x14ac:dyDescent="0.35">
      <c r="A77" s="571"/>
      <c r="B77" s="313" t="s">
        <v>1280</v>
      </c>
      <c r="C77" s="368">
        <v>45732</v>
      </c>
      <c r="D77" s="313" t="s">
        <v>2</v>
      </c>
      <c r="E77" s="313" t="s">
        <v>6</v>
      </c>
      <c r="F77" s="369" t="s">
        <v>1259</v>
      </c>
      <c r="G77" s="536"/>
    </row>
    <row r="78" spans="1:7" x14ac:dyDescent="0.35">
      <c r="A78" s="571"/>
      <c r="B78" s="313" t="s">
        <v>1281</v>
      </c>
      <c r="C78" s="368">
        <v>45732</v>
      </c>
      <c r="D78" s="313" t="s">
        <v>995</v>
      </c>
      <c r="E78" s="313" t="s">
        <v>2</v>
      </c>
      <c r="F78" s="369" t="s">
        <v>1259</v>
      </c>
      <c r="G78" s="536"/>
    </row>
    <row r="79" spans="1:7" x14ac:dyDescent="0.35">
      <c r="A79" s="571"/>
      <c r="B79" s="313" t="s">
        <v>1282</v>
      </c>
      <c r="C79" s="368">
        <v>45732</v>
      </c>
      <c r="D79" s="313" t="s">
        <v>1305</v>
      </c>
      <c r="E79" s="313" t="s">
        <v>1306</v>
      </c>
      <c r="F79" s="369" t="s">
        <v>1259</v>
      </c>
      <c r="G79" s="536"/>
    </row>
    <row r="80" spans="1:7" x14ac:dyDescent="0.35">
      <c r="A80" s="571"/>
      <c r="B80" s="313" t="s">
        <v>1283</v>
      </c>
      <c r="C80" s="368">
        <v>45732</v>
      </c>
      <c r="D80" s="313" t="s">
        <v>2</v>
      </c>
      <c r="E80" s="313" t="s">
        <v>1305</v>
      </c>
      <c r="F80" s="369" t="s">
        <v>1259</v>
      </c>
      <c r="G80" s="536"/>
    </row>
    <row r="81" spans="1:7" x14ac:dyDescent="0.35">
      <c r="A81" s="572"/>
      <c r="B81" s="314" t="s">
        <v>1284</v>
      </c>
      <c r="C81" s="370">
        <v>45732</v>
      </c>
      <c r="D81" s="314" t="s">
        <v>6</v>
      </c>
      <c r="E81" s="314" t="s">
        <v>995</v>
      </c>
      <c r="F81" s="371" t="s">
        <v>1259</v>
      </c>
      <c r="G81" s="538"/>
    </row>
    <row r="82" spans="1:7" x14ac:dyDescent="0.35">
      <c r="A82" s="571" t="s">
        <v>181</v>
      </c>
      <c r="B82" s="313" t="s">
        <v>1285</v>
      </c>
      <c r="C82" s="368">
        <v>45746</v>
      </c>
      <c r="D82" s="313" t="s">
        <v>6</v>
      </c>
      <c r="E82" s="313" t="s">
        <v>1305</v>
      </c>
      <c r="F82" s="369" t="s">
        <v>1259</v>
      </c>
      <c r="G82" s="536" t="s">
        <v>995</v>
      </c>
    </row>
    <row r="83" spans="1:7" x14ac:dyDescent="0.35">
      <c r="A83" s="571"/>
      <c r="B83" s="313" t="s">
        <v>1286</v>
      </c>
      <c r="C83" s="368">
        <v>45746</v>
      </c>
      <c r="D83" s="313" t="s">
        <v>2</v>
      </c>
      <c r="E83" s="313" t="s">
        <v>1306</v>
      </c>
      <c r="F83" s="369" t="s">
        <v>1259</v>
      </c>
      <c r="G83" s="536"/>
    </row>
    <row r="84" spans="1:7" x14ac:dyDescent="0.35">
      <c r="A84" s="571"/>
      <c r="B84" s="313" t="s">
        <v>1287</v>
      </c>
      <c r="C84" s="368">
        <v>45746</v>
      </c>
      <c r="D84" s="313" t="s">
        <v>1306</v>
      </c>
      <c r="E84" s="313" t="s">
        <v>6</v>
      </c>
      <c r="F84" s="369" t="s">
        <v>1259</v>
      </c>
      <c r="G84" s="536"/>
    </row>
    <row r="85" spans="1:7" x14ac:dyDescent="0.35">
      <c r="A85" s="571"/>
      <c r="B85" s="313" t="s">
        <v>1288</v>
      </c>
      <c r="C85" s="368">
        <v>45746</v>
      </c>
      <c r="D85" s="313" t="s">
        <v>1305</v>
      </c>
      <c r="E85" s="313" t="s">
        <v>995</v>
      </c>
      <c r="F85" s="369" t="s">
        <v>1259</v>
      </c>
      <c r="G85" s="536"/>
    </row>
    <row r="86" spans="1:7" x14ac:dyDescent="0.35">
      <c r="A86" s="571"/>
      <c r="B86" s="313" t="s">
        <v>1289</v>
      </c>
      <c r="C86" s="368">
        <v>45746</v>
      </c>
      <c r="D86" s="313" t="s">
        <v>995</v>
      </c>
      <c r="E86" s="313" t="s">
        <v>1306</v>
      </c>
      <c r="F86" s="369" t="s">
        <v>1259</v>
      </c>
      <c r="G86" s="536"/>
    </row>
    <row r="87" spans="1:7" x14ac:dyDescent="0.35">
      <c r="A87" s="571"/>
      <c r="B87" s="313" t="s">
        <v>1290</v>
      </c>
      <c r="C87" s="368">
        <v>45746</v>
      </c>
      <c r="D87" s="313" t="s">
        <v>6</v>
      </c>
      <c r="E87" s="313" t="s">
        <v>2</v>
      </c>
      <c r="F87" s="369" t="s">
        <v>1259</v>
      </c>
      <c r="G87" s="536"/>
    </row>
    <row r="88" spans="1:7" x14ac:dyDescent="0.35">
      <c r="A88" s="571"/>
      <c r="B88" s="313" t="s">
        <v>1291</v>
      </c>
      <c r="C88" s="368">
        <v>45746</v>
      </c>
      <c r="D88" s="313" t="s">
        <v>2</v>
      </c>
      <c r="E88" s="313" t="s">
        <v>995</v>
      </c>
      <c r="F88" s="369" t="s">
        <v>1259</v>
      </c>
      <c r="G88" s="536"/>
    </row>
    <row r="89" spans="1:7" x14ac:dyDescent="0.35">
      <c r="A89" s="571"/>
      <c r="B89" s="313" t="s">
        <v>1292</v>
      </c>
      <c r="C89" s="368">
        <v>45746</v>
      </c>
      <c r="D89" s="313" t="s">
        <v>1306</v>
      </c>
      <c r="E89" s="313" t="s">
        <v>1305</v>
      </c>
      <c r="F89" s="369" t="s">
        <v>1259</v>
      </c>
      <c r="G89" s="536"/>
    </row>
    <row r="90" spans="1:7" x14ac:dyDescent="0.35">
      <c r="A90" s="571"/>
      <c r="B90" s="313" t="s">
        <v>1293</v>
      </c>
      <c r="C90" s="368">
        <v>45746</v>
      </c>
      <c r="D90" s="313" t="s">
        <v>1305</v>
      </c>
      <c r="E90" s="313" t="s">
        <v>2</v>
      </c>
      <c r="F90" s="369" t="s">
        <v>1259</v>
      </c>
      <c r="G90" s="536"/>
    </row>
    <row r="91" spans="1:7" x14ac:dyDescent="0.35">
      <c r="A91" s="571"/>
      <c r="B91" s="313" t="s">
        <v>1294</v>
      </c>
      <c r="C91" s="368">
        <v>45746</v>
      </c>
      <c r="D91" s="313" t="s">
        <v>995</v>
      </c>
      <c r="E91" s="313" t="s">
        <v>6</v>
      </c>
      <c r="F91" s="371" t="s">
        <v>1259</v>
      </c>
      <c r="G91" s="538"/>
    </row>
    <row r="92" spans="1:7" x14ac:dyDescent="0.35">
      <c r="A92" s="573" t="s">
        <v>182</v>
      </c>
      <c r="B92" s="329" t="s">
        <v>1295</v>
      </c>
      <c r="C92" s="388">
        <v>45760</v>
      </c>
      <c r="D92" s="329" t="s">
        <v>1305</v>
      </c>
      <c r="E92" s="329" t="s">
        <v>6</v>
      </c>
      <c r="F92" s="369" t="s">
        <v>1259</v>
      </c>
      <c r="G92" s="551" t="s">
        <v>6</v>
      </c>
    </row>
    <row r="93" spans="1:7" x14ac:dyDescent="0.35">
      <c r="A93" s="571"/>
      <c r="B93" s="313" t="s">
        <v>1296</v>
      </c>
      <c r="C93" s="368">
        <v>45760</v>
      </c>
      <c r="D93" s="313" t="s">
        <v>1306</v>
      </c>
      <c r="E93" s="313" t="s">
        <v>2</v>
      </c>
      <c r="F93" s="369" t="s">
        <v>1259</v>
      </c>
      <c r="G93" s="536"/>
    </row>
    <row r="94" spans="1:7" x14ac:dyDescent="0.35">
      <c r="A94" s="571"/>
      <c r="B94" s="313" t="s">
        <v>1297</v>
      </c>
      <c r="C94" s="368">
        <v>45760</v>
      </c>
      <c r="D94" s="313" t="s">
        <v>6</v>
      </c>
      <c r="E94" s="313" t="s">
        <v>1306</v>
      </c>
      <c r="F94" s="369" t="s">
        <v>1259</v>
      </c>
      <c r="G94" s="536"/>
    </row>
    <row r="95" spans="1:7" x14ac:dyDescent="0.35">
      <c r="A95" s="571"/>
      <c r="B95" s="313" t="s">
        <v>1298</v>
      </c>
      <c r="C95" s="368">
        <v>45760</v>
      </c>
      <c r="D95" s="313" t="s">
        <v>995</v>
      </c>
      <c r="E95" s="313" t="s">
        <v>1305</v>
      </c>
      <c r="F95" s="369" t="s">
        <v>1259</v>
      </c>
      <c r="G95" s="536"/>
    </row>
    <row r="96" spans="1:7" x14ac:dyDescent="0.35">
      <c r="A96" s="571"/>
      <c r="B96" s="313" t="s">
        <v>1299</v>
      </c>
      <c r="C96" s="368">
        <v>45760</v>
      </c>
      <c r="D96" s="313" t="s">
        <v>1306</v>
      </c>
      <c r="E96" s="313" t="s">
        <v>995</v>
      </c>
      <c r="F96" s="369" t="s">
        <v>1259</v>
      </c>
      <c r="G96" s="536"/>
    </row>
    <row r="97" spans="1:7" x14ac:dyDescent="0.35">
      <c r="A97" s="571"/>
      <c r="B97" s="313" t="s">
        <v>1300</v>
      </c>
      <c r="C97" s="368">
        <v>45760</v>
      </c>
      <c r="D97" s="313" t="s">
        <v>2</v>
      </c>
      <c r="E97" s="313" t="s">
        <v>6</v>
      </c>
      <c r="F97" s="369" t="s">
        <v>1259</v>
      </c>
      <c r="G97" s="536"/>
    </row>
    <row r="98" spans="1:7" x14ac:dyDescent="0.35">
      <c r="A98" s="571"/>
      <c r="B98" s="313" t="s">
        <v>1301</v>
      </c>
      <c r="C98" s="368">
        <v>45760</v>
      </c>
      <c r="D98" s="313" t="s">
        <v>995</v>
      </c>
      <c r="E98" s="313" t="s">
        <v>2</v>
      </c>
      <c r="F98" s="369" t="s">
        <v>1259</v>
      </c>
      <c r="G98" s="536"/>
    </row>
    <row r="99" spans="1:7" x14ac:dyDescent="0.35">
      <c r="A99" s="571"/>
      <c r="B99" s="313" t="s">
        <v>1302</v>
      </c>
      <c r="C99" s="368">
        <v>45760</v>
      </c>
      <c r="D99" s="313" t="s">
        <v>1305</v>
      </c>
      <c r="E99" s="313" t="s">
        <v>1306</v>
      </c>
      <c r="F99" s="369" t="s">
        <v>1259</v>
      </c>
      <c r="G99" s="536"/>
    </row>
    <row r="100" spans="1:7" x14ac:dyDescent="0.35">
      <c r="A100" s="571"/>
      <c r="B100" s="313" t="s">
        <v>1303</v>
      </c>
      <c r="C100" s="368">
        <v>45760</v>
      </c>
      <c r="D100" s="313" t="s">
        <v>2</v>
      </c>
      <c r="E100" s="313" t="s">
        <v>1305</v>
      </c>
      <c r="F100" s="369" t="s">
        <v>1259</v>
      </c>
      <c r="G100" s="536"/>
    </row>
    <row r="101" spans="1:7" ht="15" thickBot="1" x14ac:dyDescent="0.4">
      <c r="A101" s="574"/>
      <c r="B101" s="343" t="s">
        <v>1304</v>
      </c>
      <c r="C101" s="389">
        <v>45760</v>
      </c>
      <c r="D101" s="343" t="s">
        <v>6</v>
      </c>
      <c r="E101" s="343" t="s">
        <v>995</v>
      </c>
      <c r="F101" s="426" t="s">
        <v>1259</v>
      </c>
      <c r="G101" s="546"/>
    </row>
    <row r="102" spans="1:7" x14ac:dyDescent="0.35">
      <c r="A102" s="570" t="s">
        <v>178</v>
      </c>
      <c r="B102" s="327" t="s">
        <v>1313</v>
      </c>
      <c r="C102" s="366">
        <v>45690</v>
      </c>
      <c r="D102" s="327" t="s">
        <v>996</v>
      </c>
      <c r="E102" s="327" t="s">
        <v>1363</v>
      </c>
      <c r="F102" s="367" t="s">
        <v>1365</v>
      </c>
      <c r="G102" s="535" t="s">
        <v>1364</v>
      </c>
    </row>
    <row r="103" spans="1:7" x14ac:dyDescent="0.35">
      <c r="A103" s="571"/>
      <c r="B103" s="313" t="s">
        <v>1314</v>
      </c>
      <c r="C103" s="368">
        <v>45690</v>
      </c>
      <c r="D103" s="313" t="s">
        <v>870</v>
      </c>
      <c r="E103" s="313" t="s">
        <v>38</v>
      </c>
      <c r="F103" s="369" t="s">
        <v>1365</v>
      </c>
      <c r="G103" s="536"/>
    </row>
    <row r="104" spans="1:7" x14ac:dyDescent="0.35">
      <c r="A104" s="571"/>
      <c r="B104" s="313" t="s">
        <v>1315</v>
      </c>
      <c r="C104" s="368">
        <v>45690</v>
      </c>
      <c r="D104" s="313" t="s">
        <v>1363</v>
      </c>
      <c r="E104" s="313" t="s">
        <v>870</v>
      </c>
      <c r="F104" s="369" t="s">
        <v>1365</v>
      </c>
      <c r="G104" s="536"/>
    </row>
    <row r="105" spans="1:7" x14ac:dyDescent="0.35">
      <c r="A105" s="571"/>
      <c r="B105" s="313" t="s">
        <v>1316</v>
      </c>
      <c r="C105" s="368">
        <v>45690</v>
      </c>
      <c r="D105" s="313" t="s">
        <v>1364</v>
      </c>
      <c r="E105" s="313" t="s">
        <v>996</v>
      </c>
      <c r="F105" s="369" t="s">
        <v>1365</v>
      </c>
      <c r="G105" s="536"/>
    </row>
    <row r="106" spans="1:7" x14ac:dyDescent="0.35">
      <c r="A106" s="571"/>
      <c r="B106" s="313" t="s">
        <v>1317</v>
      </c>
      <c r="C106" s="368">
        <v>45690</v>
      </c>
      <c r="D106" s="313" t="s">
        <v>870</v>
      </c>
      <c r="E106" s="313" t="s">
        <v>1364</v>
      </c>
      <c r="F106" s="369" t="s">
        <v>1365</v>
      </c>
      <c r="G106" s="536"/>
    </row>
    <row r="107" spans="1:7" x14ac:dyDescent="0.35">
      <c r="A107" s="571"/>
      <c r="B107" s="313" t="s">
        <v>1318</v>
      </c>
      <c r="C107" s="368">
        <v>45690</v>
      </c>
      <c r="D107" s="313" t="s">
        <v>38</v>
      </c>
      <c r="E107" s="313" t="s">
        <v>1363</v>
      </c>
      <c r="F107" s="369" t="s">
        <v>1365</v>
      </c>
      <c r="G107" s="536"/>
    </row>
    <row r="108" spans="1:7" x14ac:dyDescent="0.35">
      <c r="A108" s="571"/>
      <c r="B108" s="313" t="s">
        <v>1319</v>
      </c>
      <c r="C108" s="368">
        <v>45690</v>
      </c>
      <c r="D108" s="313" t="s">
        <v>1364</v>
      </c>
      <c r="E108" s="313" t="s">
        <v>38</v>
      </c>
      <c r="F108" s="369" t="s">
        <v>1365</v>
      </c>
      <c r="G108" s="536"/>
    </row>
    <row r="109" spans="1:7" x14ac:dyDescent="0.35">
      <c r="A109" s="571"/>
      <c r="B109" s="313" t="s">
        <v>1320</v>
      </c>
      <c r="C109" s="368">
        <v>45690</v>
      </c>
      <c r="D109" s="313" t="s">
        <v>996</v>
      </c>
      <c r="E109" s="313" t="s">
        <v>870</v>
      </c>
      <c r="F109" s="369" t="s">
        <v>1365</v>
      </c>
      <c r="G109" s="536"/>
    </row>
    <row r="110" spans="1:7" x14ac:dyDescent="0.35">
      <c r="A110" s="571"/>
      <c r="B110" s="313" t="s">
        <v>1321</v>
      </c>
      <c r="C110" s="368">
        <v>45690</v>
      </c>
      <c r="D110" s="313" t="s">
        <v>38</v>
      </c>
      <c r="E110" s="313" t="s">
        <v>996</v>
      </c>
      <c r="F110" s="369" t="s">
        <v>1365</v>
      </c>
      <c r="G110" s="536"/>
    </row>
    <row r="111" spans="1:7" x14ac:dyDescent="0.35">
      <c r="A111" s="572"/>
      <c r="B111" s="314" t="s">
        <v>1322</v>
      </c>
      <c r="C111" s="370">
        <v>45690</v>
      </c>
      <c r="D111" s="314" t="s">
        <v>1363</v>
      </c>
      <c r="E111" s="314" t="s">
        <v>1364</v>
      </c>
      <c r="F111" s="371" t="s">
        <v>1365</v>
      </c>
      <c r="G111" s="538"/>
    </row>
    <row r="112" spans="1:7" x14ac:dyDescent="0.35">
      <c r="A112" s="571" t="s">
        <v>179</v>
      </c>
      <c r="B112" s="313" t="s">
        <v>1323</v>
      </c>
      <c r="C112" s="368">
        <v>45718</v>
      </c>
      <c r="D112" s="313" t="s">
        <v>1363</v>
      </c>
      <c r="E112" s="313" t="s">
        <v>996</v>
      </c>
      <c r="F112" s="369" t="s">
        <v>1365</v>
      </c>
      <c r="G112" s="551" t="s">
        <v>996</v>
      </c>
    </row>
    <row r="113" spans="1:7" x14ac:dyDescent="0.35">
      <c r="A113" s="571"/>
      <c r="B113" s="313" t="s">
        <v>1324</v>
      </c>
      <c r="C113" s="368">
        <v>45718</v>
      </c>
      <c r="D113" s="313" t="s">
        <v>38</v>
      </c>
      <c r="E113" s="313" t="s">
        <v>870</v>
      </c>
      <c r="F113" s="369" t="s">
        <v>1365</v>
      </c>
      <c r="G113" s="536"/>
    </row>
    <row r="114" spans="1:7" x14ac:dyDescent="0.35">
      <c r="A114" s="571"/>
      <c r="B114" s="313" t="s">
        <v>1325</v>
      </c>
      <c r="C114" s="368">
        <v>45718</v>
      </c>
      <c r="D114" s="313" t="s">
        <v>870</v>
      </c>
      <c r="E114" s="313" t="s">
        <v>1363</v>
      </c>
      <c r="F114" s="369" t="s">
        <v>1365</v>
      </c>
      <c r="G114" s="536"/>
    </row>
    <row r="115" spans="1:7" x14ac:dyDescent="0.35">
      <c r="A115" s="571"/>
      <c r="B115" s="313" t="s">
        <v>1326</v>
      </c>
      <c r="C115" s="368">
        <v>45718</v>
      </c>
      <c r="D115" s="313" t="s">
        <v>996</v>
      </c>
      <c r="E115" s="313" t="s">
        <v>1364</v>
      </c>
      <c r="F115" s="369" t="s">
        <v>1365</v>
      </c>
      <c r="G115" s="536"/>
    </row>
    <row r="116" spans="1:7" x14ac:dyDescent="0.35">
      <c r="A116" s="571"/>
      <c r="B116" s="313" t="s">
        <v>1327</v>
      </c>
      <c r="C116" s="368">
        <v>45718</v>
      </c>
      <c r="D116" s="313" t="s">
        <v>1364</v>
      </c>
      <c r="E116" s="313" t="s">
        <v>870</v>
      </c>
      <c r="F116" s="369" t="s">
        <v>1365</v>
      </c>
      <c r="G116" s="536"/>
    </row>
    <row r="117" spans="1:7" x14ac:dyDescent="0.35">
      <c r="A117" s="571"/>
      <c r="B117" s="313" t="s">
        <v>1328</v>
      </c>
      <c r="C117" s="368">
        <v>45718</v>
      </c>
      <c r="D117" s="313" t="s">
        <v>1363</v>
      </c>
      <c r="E117" s="313" t="s">
        <v>38</v>
      </c>
      <c r="F117" s="369" t="s">
        <v>1365</v>
      </c>
      <c r="G117" s="536"/>
    </row>
    <row r="118" spans="1:7" x14ac:dyDescent="0.35">
      <c r="A118" s="571"/>
      <c r="B118" s="313" t="s">
        <v>1329</v>
      </c>
      <c r="C118" s="368">
        <v>45718</v>
      </c>
      <c r="D118" s="313" t="s">
        <v>38</v>
      </c>
      <c r="E118" s="313" t="s">
        <v>1364</v>
      </c>
      <c r="F118" s="369" t="s">
        <v>1365</v>
      </c>
      <c r="G118" s="536"/>
    </row>
    <row r="119" spans="1:7" x14ac:dyDescent="0.35">
      <c r="A119" s="571"/>
      <c r="B119" s="313" t="s">
        <v>1330</v>
      </c>
      <c r="C119" s="368">
        <v>45718</v>
      </c>
      <c r="D119" s="313" t="s">
        <v>870</v>
      </c>
      <c r="E119" s="313" t="s">
        <v>996</v>
      </c>
      <c r="F119" s="369" t="s">
        <v>1365</v>
      </c>
      <c r="G119" s="536"/>
    </row>
    <row r="120" spans="1:7" x14ac:dyDescent="0.35">
      <c r="A120" s="571"/>
      <c r="B120" s="313" t="s">
        <v>1331</v>
      </c>
      <c r="C120" s="368">
        <v>45718</v>
      </c>
      <c r="D120" s="313" t="s">
        <v>996</v>
      </c>
      <c r="E120" s="313" t="s">
        <v>38</v>
      </c>
      <c r="F120" s="369" t="s">
        <v>1365</v>
      </c>
      <c r="G120" s="536"/>
    </row>
    <row r="121" spans="1:7" x14ac:dyDescent="0.35">
      <c r="A121" s="571"/>
      <c r="B121" s="313" t="s">
        <v>1332</v>
      </c>
      <c r="C121" s="368">
        <v>45718</v>
      </c>
      <c r="D121" s="313" t="s">
        <v>1364</v>
      </c>
      <c r="E121" s="313" t="s">
        <v>1363</v>
      </c>
      <c r="F121" s="371" t="s">
        <v>1365</v>
      </c>
      <c r="G121" s="538"/>
    </row>
    <row r="122" spans="1:7" x14ac:dyDescent="0.35">
      <c r="A122" s="573" t="s">
        <v>180</v>
      </c>
      <c r="B122" s="329" t="s">
        <v>1333</v>
      </c>
      <c r="C122" s="388">
        <v>45732</v>
      </c>
      <c r="D122" s="329" t="s">
        <v>996</v>
      </c>
      <c r="E122" s="329" t="s">
        <v>1363</v>
      </c>
      <c r="F122" s="369" t="s">
        <v>1365</v>
      </c>
      <c r="G122" s="551" t="s">
        <v>870</v>
      </c>
    </row>
    <row r="123" spans="1:7" x14ac:dyDescent="0.35">
      <c r="A123" s="571"/>
      <c r="B123" s="313" t="s">
        <v>1334</v>
      </c>
      <c r="C123" s="368">
        <v>45732</v>
      </c>
      <c r="D123" s="313" t="s">
        <v>870</v>
      </c>
      <c r="E123" s="313" t="s">
        <v>38</v>
      </c>
      <c r="F123" s="369" t="s">
        <v>1365</v>
      </c>
      <c r="G123" s="536"/>
    </row>
    <row r="124" spans="1:7" x14ac:dyDescent="0.35">
      <c r="A124" s="571"/>
      <c r="B124" s="313" t="s">
        <v>1335</v>
      </c>
      <c r="C124" s="368">
        <v>45732</v>
      </c>
      <c r="D124" s="313" t="s">
        <v>1363</v>
      </c>
      <c r="E124" s="313" t="s">
        <v>870</v>
      </c>
      <c r="F124" s="369" t="s">
        <v>1365</v>
      </c>
      <c r="G124" s="536"/>
    </row>
    <row r="125" spans="1:7" x14ac:dyDescent="0.35">
      <c r="A125" s="571"/>
      <c r="B125" s="313" t="s">
        <v>1336</v>
      </c>
      <c r="C125" s="368">
        <v>45732</v>
      </c>
      <c r="D125" s="313" t="s">
        <v>1364</v>
      </c>
      <c r="E125" s="313" t="s">
        <v>996</v>
      </c>
      <c r="F125" s="369" t="s">
        <v>1365</v>
      </c>
      <c r="G125" s="536"/>
    </row>
    <row r="126" spans="1:7" x14ac:dyDescent="0.35">
      <c r="A126" s="571"/>
      <c r="B126" s="313" t="s">
        <v>1337</v>
      </c>
      <c r="C126" s="368">
        <v>45732</v>
      </c>
      <c r="D126" s="313" t="s">
        <v>870</v>
      </c>
      <c r="E126" s="313" t="s">
        <v>1364</v>
      </c>
      <c r="F126" s="369" t="s">
        <v>1365</v>
      </c>
      <c r="G126" s="536"/>
    </row>
    <row r="127" spans="1:7" x14ac:dyDescent="0.35">
      <c r="A127" s="571"/>
      <c r="B127" s="313" t="s">
        <v>1338</v>
      </c>
      <c r="C127" s="368">
        <v>45732</v>
      </c>
      <c r="D127" s="313" t="s">
        <v>38</v>
      </c>
      <c r="E127" s="313" t="s">
        <v>1363</v>
      </c>
      <c r="F127" s="369" t="s">
        <v>1365</v>
      </c>
      <c r="G127" s="536"/>
    </row>
    <row r="128" spans="1:7" x14ac:dyDescent="0.35">
      <c r="A128" s="571"/>
      <c r="B128" s="313" t="s">
        <v>1339</v>
      </c>
      <c r="C128" s="368">
        <v>45732</v>
      </c>
      <c r="D128" s="313" t="s">
        <v>1364</v>
      </c>
      <c r="E128" s="313" t="s">
        <v>38</v>
      </c>
      <c r="F128" s="369" t="s">
        <v>1365</v>
      </c>
      <c r="G128" s="536"/>
    </row>
    <row r="129" spans="1:7" x14ac:dyDescent="0.35">
      <c r="A129" s="571"/>
      <c r="B129" s="313" t="s">
        <v>1340</v>
      </c>
      <c r="C129" s="368">
        <v>45732</v>
      </c>
      <c r="D129" s="313" t="s">
        <v>996</v>
      </c>
      <c r="E129" s="313" t="s">
        <v>870</v>
      </c>
      <c r="F129" s="369" t="s">
        <v>1365</v>
      </c>
      <c r="G129" s="536"/>
    </row>
    <row r="130" spans="1:7" x14ac:dyDescent="0.35">
      <c r="A130" s="571"/>
      <c r="B130" s="313" t="s">
        <v>1341</v>
      </c>
      <c r="C130" s="368">
        <v>45732</v>
      </c>
      <c r="D130" s="313" t="s">
        <v>38</v>
      </c>
      <c r="E130" s="313" t="s">
        <v>996</v>
      </c>
      <c r="F130" s="369" t="s">
        <v>1365</v>
      </c>
      <c r="G130" s="536"/>
    </row>
    <row r="131" spans="1:7" x14ac:dyDescent="0.35">
      <c r="A131" s="572"/>
      <c r="B131" s="314" t="s">
        <v>1342</v>
      </c>
      <c r="C131" s="370">
        <v>45732</v>
      </c>
      <c r="D131" s="314" t="s">
        <v>1363</v>
      </c>
      <c r="E131" s="314" t="s">
        <v>1364</v>
      </c>
      <c r="F131" s="371" t="s">
        <v>1365</v>
      </c>
      <c r="G131" s="538"/>
    </row>
    <row r="132" spans="1:7" x14ac:dyDescent="0.35">
      <c r="A132" s="571" t="s">
        <v>181</v>
      </c>
      <c r="B132" s="313" t="s">
        <v>1343</v>
      </c>
      <c r="C132" s="368">
        <v>45746</v>
      </c>
      <c r="D132" s="313" t="s">
        <v>1363</v>
      </c>
      <c r="E132" s="313" t="s">
        <v>996</v>
      </c>
      <c r="F132" s="369" t="s">
        <v>1365</v>
      </c>
      <c r="G132" s="551" t="s">
        <v>38</v>
      </c>
    </row>
    <row r="133" spans="1:7" x14ac:dyDescent="0.35">
      <c r="A133" s="571"/>
      <c r="B133" s="313" t="s">
        <v>1344</v>
      </c>
      <c r="C133" s="368">
        <v>45746</v>
      </c>
      <c r="D133" s="313" t="s">
        <v>38</v>
      </c>
      <c r="E133" s="313" t="s">
        <v>870</v>
      </c>
      <c r="F133" s="369" t="s">
        <v>1365</v>
      </c>
      <c r="G133" s="536"/>
    </row>
    <row r="134" spans="1:7" x14ac:dyDescent="0.35">
      <c r="A134" s="571"/>
      <c r="B134" s="313" t="s">
        <v>1345</v>
      </c>
      <c r="C134" s="368">
        <v>45746</v>
      </c>
      <c r="D134" s="313" t="s">
        <v>870</v>
      </c>
      <c r="E134" s="313" t="s">
        <v>1363</v>
      </c>
      <c r="F134" s="369" t="s">
        <v>1365</v>
      </c>
      <c r="G134" s="536"/>
    </row>
    <row r="135" spans="1:7" x14ac:dyDescent="0.35">
      <c r="A135" s="571"/>
      <c r="B135" s="313" t="s">
        <v>1346</v>
      </c>
      <c r="C135" s="368">
        <v>45746</v>
      </c>
      <c r="D135" s="313" t="s">
        <v>996</v>
      </c>
      <c r="E135" s="313" t="s">
        <v>1364</v>
      </c>
      <c r="F135" s="369" t="s">
        <v>1365</v>
      </c>
      <c r="G135" s="536"/>
    </row>
    <row r="136" spans="1:7" x14ac:dyDescent="0.35">
      <c r="A136" s="571"/>
      <c r="B136" s="313" t="s">
        <v>1347</v>
      </c>
      <c r="C136" s="368">
        <v>45746</v>
      </c>
      <c r="D136" s="313" t="s">
        <v>1364</v>
      </c>
      <c r="E136" s="313" t="s">
        <v>870</v>
      </c>
      <c r="F136" s="369" t="s">
        <v>1365</v>
      </c>
      <c r="G136" s="536"/>
    </row>
    <row r="137" spans="1:7" x14ac:dyDescent="0.35">
      <c r="A137" s="571"/>
      <c r="B137" s="313" t="s">
        <v>1348</v>
      </c>
      <c r="C137" s="368">
        <v>45746</v>
      </c>
      <c r="D137" s="313" t="s">
        <v>1363</v>
      </c>
      <c r="E137" s="313" t="s">
        <v>38</v>
      </c>
      <c r="F137" s="369" t="s">
        <v>1365</v>
      </c>
      <c r="G137" s="536"/>
    </row>
    <row r="138" spans="1:7" x14ac:dyDescent="0.35">
      <c r="A138" s="571"/>
      <c r="B138" s="313" t="s">
        <v>1349</v>
      </c>
      <c r="C138" s="368">
        <v>45746</v>
      </c>
      <c r="D138" s="313" t="s">
        <v>38</v>
      </c>
      <c r="E138" s="313" t="s">
        <v>1364</v>
      </c>
      <c r="F138" s="369" t="s">
        <v>1365</v>
      </c>
      <c r="G138" s="536"/>
    </row>
    <row r="139" spans="1:7" x14ac:dyDescent="0.35">
      <c r="A139" s="571"/>
      <c r="B139" s="313" t="s">
        <v>1350</v>
      </c>
      <c r="C139" s="368">
        <v>45746</v>
      </c>
      <c r="D139" s="313" t="s">
        <v>870</v>
      </c>
      <c r="E139" s="313" t="s">
        <v>996</v>
      </c>
      <c r="F139" s="369" t="s">
        <v>1365</v>
      </c>
      <c r="G139" s="536"/>
    </row>
    <row r="140" spans="1:7" x14ac:dyDescent="0.35">
      <c r="A140" s="571"/>
      <c r="B140" s="313" t="s">
        <v>1351</v>
      </c>
      <c r="C140" s="368">
        <v>45746</v>
      </c>
      <c r="D140" s="313" t="s">
        <v>996</v>
      </c>
      <c r="E140" s="313" t="s">
        <v>38</v>
      </c>
      <c r="F140" s="369" t="s">
        <v>1365</v>
      </c>
      <c r="G140" s="536"/>
    </row>
    <row r="141" spans="1:7" x14ac:dyDescent="0.35">
      <c r="A141" s="571"/>
      <c r="B141" s="313" t="s">
        <v>1352</v>
      </c>
      <c r="C141" s="368">
        <v>45746</v>
      </c>
      <c r="D141" s="313" t="s">
        <v>1364</v>
      </c>
      <c r="E141" s="313" t="s">
        <v>1363</v>
      </c>
      <c r="F141" s="371" t="s">
        <v>1365</v>
      </c>
      <c r="G141" s="538"/>
    </row>
    <row r="142" spans="1:7" x14ac:dyDescent="0.35">
      <c r="A142" s="573" t="s">
        <v>182</v>
      </c>
      <c r="B142" s="329" t="s">
        <v>1353</v>
      </c>
      <c r="C142" s="388">
        <v>45760</v>
      </c>
      <c r="D142" s="329" t="s">
        <v>996</v>
      </c>
      <c r="E142" s="329" t="s">
        <v>1363</v>
      </c>
      <c r="F142" s="369" t="s">
        <v>1365</v>
      </c>
      <c r="G142" s="551" t="s">
        <v>1363</v>
      </c>
    </row>
    <row r="143" spans="1:7" x14ac:dyDescent="0.35">
      <c r="A143" s="571"/>
      <c r="B143" s="313" t="s">
        <v>1354</v>
      </c>
      <c r="C143" s="368">
        <v>45760</v>
      </c>
      <c r="D143" s="313" t="s">
        <v>870</v>
      </c>
      <c r="E143" s="313" t="s">
        <v>38</v>
      </c>
      <c r="F143" s="369" t="s">
        <v>1365</v>
      </c>
      <c r="G143" s="536"/>
    </row>
    <row r="144" spans="1:7" x14ac:dyDescent="0.35">
      <c r="A144" s="571"/>
      <c r="B144" s="313" t="s">
        <v>1355</v>
      </c>
      <c r="C144" s="368">
        <v>45760</v>
      </c>
      <c r="D144" s="313" t="s">
        <v>1363</v>
      </c>
      <c r="E144" s="313" t="s">
        <v>870</v>
      </c>
      <c r="F144" s="369" t="s">
        <v>1365</v>
      </c>
      <c r="G144" s="536"/>
    </row>
    <row r="145" spans="1:7" x14ac:dyDescent="0.35">
      <c r="A145" s="571"/>
      <c r="B145" s="313" t="s">
        <v>1356</v>
      </c>
      <c r="C145" s="368">
        <v>45760</v>
      </c>
      <c r="D145" s="313" t="s">
        <v>1364</v>
      </c>
      <c r="E145" s="313" t="s">
        <v>996</v>
      </c>
      <c r="F145" s="369" t="s">
        <v>1365</v>
      </c>
      <c r="G145" s="536"/>
    </row>
    <row r="146" spans="1:7" x14ac:dyDescent="0.35">
      <c r="A146" s="571"/>
      <c r="B146" s="313" t="s">
        <v>1357</v>
      </c>
      <c r="C146" s="368">
        <v>45760</v>
      </c>
      <c r="D146" s="313" t="s">
        <v>870</v>
      </c>
      <c r="E146" s="313" t="s">
        <v>1364</v>
      </c>
      <c r="F146" s="369" t="s">
        <v>1365</v>
      </c>
      <c r="G146" s="536"/>
    </row>
    <row r="147" spans="1:7" x14ac:dyDescent="0.35">
      <c r="A147" s="571"/>
      <c r="B147" s="313" t="s">
        <v>1358</v>
      </c>
      <c r="C147" s="368">
        <v>45760</v>
      </c>
      <c r="D147" s="313" t="s">
        <v>38</v>
      </c>
      <c r="E147" s="313" t="s">
        <v>1363</v>
      </c>
      <c r="F147" s="369" t="s">
        <v>1365</v>
      </c>
      <c r="G147" s="536"/>
    </row>
    <row r="148" spans="1:7" x14ac:dyDescent="0.35">
      <c r="A148" s="571"/>
      <c r="B148" s="313" t="s">
        <v>1359</v>
      </c>
      <c r="C148" s="368">
        <v>45760</v>
      </c>
      <c r="D148" s="313" t="s">
        <v>1364</v>
      </c>
      <c r="E148" s="313" t="s">
        <v>38</v>
      </c>
      <c r="F148" s="369" t="s">
        <v>1365</v>
      </c>
      <c r="G148" s="536"/>
    </row>
    <row r="149" spans="1:7" x14ac:dyDescent="0.35">
      <c r="A149" s="571"/>
      <c r="B149" s="313" t="s">
        <v>1360</v>
      </c>
      <c r="C149" s="368">
        <v>45760</v>
      </c>
      <c r="D149" s="313" t="s">
        <v>996</v>
      </c>
      <c r="E149" s="313" t="s">
        <v>870</v>
      </c>
      <c r="F149" s="369" t="s">
        <v>1365</v>
      </c>
      <c r="G149" s="536"/>
    </row>
    <row r="150" spans="1:7" x14ac:dyDescent="0.35">
      <c r="A150" s="571"/>
      <c r="B150" s="313" t="s">
        <v>1361</v>
      </c>
      <c r="C150" s="368">
        <v>45760</v>
      </c>
      <c r="D150" s="313" t="s">
        <v>38</v>
      </c>
      <c r="E150" s="313" t="s">
        <v>996</v>
      </c>
      <c r="F150" s="369" t="s">
        <v>1365</v>
      </c>
      <c r="G150" s="536"/>
    </row>
    <row r="151" spans="1:7" ht="15" thickBot="1" x14ac:dyDescent="0.4">
      <c r="A151" s="574"/>
      <c r="B151" s="343" t="s">
        <v>1362</v>
      </c>
      <c r="C151" s="389">
        <v>45760</v>
      </c>
      <c r="D151" s="343" t="s">
        <v>1363</v>
      </c>
      <c r="E151" s="343" t="s">
        <v>1364</v>
      </c>
      <c r="F151" s="426" t="s">
        <v>1365</v>
      </c>
      <c r="G151" s="546"/>
    </row>
    <row r="152" spans="1:7" x14ac:dyDescent="0.35">
      <c r="A152" s="570" t="s">
        <v>178</v>
      </c>
      <c r="B152" s="313" t="s">
        <v>1366</v>
      </c>
      <c r="C152" s="368">
        <v>45718</v>
      </c>
      <c r="D152" s="313" t="s">
        <v>1370</v>
      </c>
      <c r="E152" s="313" t="s">
        <v>1371</v>
      </c>
      <c r="F152" s="313">
        <v>16</v>
      </c>
      <c r="G152" s="535" t="s">
        <v>1370</v>
      </c>
    </row>
    <row r="153" spans="1:7" x14ac:dyDescent="0.35">
      <c r="A153" s="571"/>
      <c r="B153" s="313" t="s">
        <v>1367</v>
      </c>
      <c r="C153" s="368">
        <v>45718</v>
      </c>
      <c r="D153" s="313" t="s">
        <v>1370</v>
      </c>
      <c r="E153" s="313" t="s">
        <v>1371</v>
      </c>
      <c r="F153" s="313">
        <v>16</v>
      </c>
      <c r="G153" s="538"/>
    </row>
    <row r="154" spans="1:7" x14ac:dyDescent="0.35">
      <c r="A154" s="573" t="s">
        <v>179</v>
      </c>
      <c r="B154" s="329" t="s">
        <v>1368</v>
      </c>
      <c r="C154" s="388">
        <v>45732</v>
      </c>
      <c r="D154" s="329" t="s">
        <v>1371</v>
      </c>
      <c r="E154" s="329" t="s">
        <v>1370</v>
      </c>
      <c r="F154" s="329">
        <v>16</v>
      </c>
      <c r="G154" s="551" t="s">
        <v>1371</v>
      </c>
    </row>
    <row r="155" spans="1:7" ht="15" thickBot="1" x14ac:dyDescent="0.4">
      <c r="A155" s="574"/>
      <c r="B155" s="343" t="s">
        <v>1369</v>
      </c>
      <c r="C155" s="389">
        <v>45732</v>
      </c>
      <c r="D155" s="343" t="s">
        <v>1371</v>
      </c>
      <c r="E155" s="343" t="s">
        <v>1370</v>
      </c>
      <c r="F155" s="343">
        <v>16</v>
      </c>
      <c r="G155" s="546"/>
    </row>
    <row r="156" spans="1:7" ht="15" thickBot="1" x14ac:dyDescent="0.4">
      <c r="A156" s="346"/>
      <c r="B156" s="346"/>
      <c r="C156" s="346"/>
      <c r="D156" s="346"/>
      <c r="E156" s="346"/>
      <c r="F156" s="346"/>
      <c r="G156" s="346"/>
    </row>
    <row r="157" spans="1:7" x14ac:dyDescent="0.35">
      <c r="A157" s="552" t="s">
        <v>178</v>
      </c>
      <c r="B157" s="301" t="s">
        <v>825</v>
      </c>
      <c r="C157" s="275">
        <v>45613</v>
      </c>
      <c r="D157" s="276" t="s">
        <v>826</v>
      </c>
      <c r="E157" s="276" t="s">
        <v>404</v>
      </c>
      <c r="F157" s="347" t="s">
        <v>1257</v>
      </c>
      <c r="G157" s="535" t="s">
        <v>826</v>
      </c>
    </row>
    <row r="158" spans="1:7" x14ac:dyDescent="0.35">
      <c r="A158" s="554"/>
      <c r="B158" s="303" t="s">
        <v>827</v>
      </c>
      <c r="C158" s="268">
        <v>45613</v>
      </c>
      <c r="D158" s="270" t="s">
        <v>826</v>
      </c>
      <c r="E158" s="270" t="s">
        <v>404</v>
      </c>
      <c r="F158" s="313" t="s">
        <v>465</v>
      </c>
      <c r="G158" s="536"/>
    </row>
    <row r="159" spans="1:7" x14ac:dyDescent="0.35">
      <c r="A159" s="554"/>
      <c r="B159" s="303" t="s">
        <v>828</v>
      </c>
      <c r="C159" s="268">
        <v>45613</v>
      </c>
      <c r="D159" s="270" t="s">
        <v>826</v>
      </c>
      <c r="E159" s="270" t="s">
        <v>829</v>
      </c>
      <c r="F159" s="313" t="s">
        <v>465</v>
      </c>
      <c r="G159" s="536"/>
    </row>
    <row r="160" spans="1:7" x14ac:dyDescent="0.35">
      <c r="A160" s="554"/>
      <c r="B160" s="303" t="s">
        <v>830</v>
      </c>
      <c r="C160" s="268">
        <v>45613</v>
      </c>
      <c r="D160" s="270" t="s">
        <v>826</v>
      </c>
      <c r="E160" s="270" t="s">
        <v>829</v>
      </c>
      <c r="F160" s="313" t="s">
        <v>465</v>
      </c>
      <c r="G160" s="536"/>
    </row>
    <row r="161" spans="1:7" x14ac:dyDescent="0.35">
      <c r="A161" s="554"/>
      <c r="B161" s="303" t="s">
        <v>831</v>
      </c>
      <c r="C161" s="268">
        <v>45613</v>
      </c>
      <c r="D161" s="270" t="s">
        <v>829</v>
      </c>
      <c r="E161" s="270" t="s">
        <v>404</v>
      </c>
      <c r="F161" s="313" t="s">
        <v>465</v>
      </c>
      <c r="G161" s="536"/>
    </row>
    <row r="162" spans="1:7" x14ac:dyDescent="0.35">
      <c r="A162" s="553"/>
      <c r="B162" s="312" t="s">
        <v>832</v>
      </c>
      <c r="C162" s="282">
        <v>45613</v>
      </c>
      <c r="D162" s="283" t="s">
        <v>829</v>
      </c>
      <c r="E162" s="283" t="s">
        <v>404</v>
      </c>
      <c r="F162" s="314" t="s">
        <v>465</v>
      </c>
      <c r="G162" s="538"/>
    </row>
    <row r="163" spans="1:7" x14ac:dyDescent="0.35">
      <c r="A163" s="556" t="s">
        <v>179</v>
      </c>
      <c r="B163" s="307" t="s">
        <v>833</v>
      </c>
      <c r="C163" s="286">
        <v>45641</v>
      </c>
      <c r="D163" s="287" t="s">
        <v>404</v>
      </c>
      <c r="E163" s="287" t="s">
        <v>826</v>
      </c>
      <c r="F163" s="329" t="s">
        <v>465</v>
      </c>
      <c r="G163" s="551" t="s">
        <v>404</v>
      </c>
    </row>
    <row r="164" spans="1:7" x14ac:dyDescent="0.35">
      <c r="A164" s="554"/>
      <c r="B164" s="303" t="s">
        <v>834</v>
      </c>
      <c r="C164" s="268">
        <v>45641</v>
      </c>
      <c r="D164" s="270" t="s">
        <v>404</v>
      </c>
      <c r="E164" s="270" t="s">
        <v>826</v>
      </c>
      <c r="F164" s="313" t="s">
        <v>465</v>
      </c>
      <c r="G164" s="536"/>
    </row>
    <row r="165" spans="1:7" x14ac:dyDescent="0.35">
      <c r="A165" s="554"/>
      <c r="B165" s="303" t="s">
        <v>835</v>
      </c>
      <c r="C165" s="268">
        <v>45641</v>
      </c>
      <c r="D165" s="270" t="s">
        <v>829</v>
      </c>
      <c r="E165" s="270" t="s">
        <v>826</v>
      </c>
      <c r="F165" s="313" t="s">
        <v>465</v>
      </c>
      <c r="G165" s="536"/>
    </row>
    <row r="166" spans="1:7" x14ac:dyDescent="0.35">
      <c r="A166" s="554"/>
      <c r="B166" s="303" t="s">
        <v>836</v>
      </c>
      <c r="C166" s="268">
        <v>45641</v>
      </c>
      <c r="D166" s="270" t="s">
        <v>829</v>
      </c>
      <c r="E166" s="270" t="s">
        <v>826</v>
      </c>
      <c r="F166" s="313" t="s">
        <v>465</v>
      </c>
      <c r="G166" s="536"/>
    </row>
    <row r="167" spans="1:7" x14ac:dyDescent="0.35">
      <c r="A167" s="554"/>
      <c r="B167" s="303" t="s">
        <v>837</v>
      </c>
      <c r="C167" s="268">
        <v>45641</v>
      </c>
      <c r="D167" s="270" t="s">
        <v>404</v>
      </c>
      <c r="E167" s="270" t="s">
        <v>829</v>
      </c>
      <c r="F167" s="313" t="s">
        <v>465</v>
      </c>
      <c r="G167" s="536"/>
    </row>
    <row r="168" spans="1:7" x14ac:dyDescent="0.35">
      <c r="A168" s="553"/>
      <c r="B168" s="312" t="s">
        <v>838</v>
      </c>
      <c r="C168" s="282">
        <v>45641</v>
      </c>
      <c r="D168" s="283" t="s">
        <v>404</v>
      </c>
      <c r="E168" s="283" t="s">
        <v>829</v>
      </c>
      <c r="F168" s="314" t="s">
        <v>465</v>
      </c>
      <c r="G168" s="538"/>
    </row>
    <row r="169" spans="1:7" x14ac:dyDescent="0.35">
      <c r="A169" s="556" t="s">
        <v>180</v>
      </c>
      <c r="B169" s="307" t="s">
        <v>839</v>
      </c>
      <c r="C169" s="286">
        <v>45669</v>
      </c>
      <c r="D169" s="287" t="s">
        <v>826</v>
      </c>
      <c r="E169" s="287" t="s">
        <v>404</v>
      </c>
      <c r="F169" s="329" t="s">
        <v>465</v>
      </c>
      <c r="G169" s="551" t="s">
        <v>829</v>
      </c>
    </row>
    <row r="170" spans="1:7" x14ac:dyDescent="0.35">
      <c r="A170" s="554"/>
      <c r="B170" s="303" t="s">
        <v>840</v>
      </c>
      <c r="C170" s="268">
        <v>45669</v>
      </c>
      <c r="D170" s="270" t="s">
        <v>826</v>
      </c>
      <c r="E170" s="270" t="s">
        <v>404</v>
      </c>
      <c r="F170" s="313" t="s">
        <v>465</v>
      </c>
      <c r="G170" s="536"/>
    </row>
    <row r="171" spans="1:7" x14ac:dyDescent="0.35">
      <c r="A171" s="554"/>
      <c r="B171" s="303" t="s">
        <v>841</v>
      </c>
      <c r="C171" s="268">
        <v>45669</v>
      </c>
      <c r="D171" s="270" t="s">
        <v>826</v>
      </c>
      <c r="E171" s="270" t="s">
        <v>829</v>
      </c>
      <c r="F171" s="313" t="s">
        <v>465</v>
      </c>
      <c r="G171" s="536"/>
    </row>
    <row r="172" spans="1:7" x14ac:dyDescent="0.35">
      <c r="A172" s="554"/>
      <c r="B172" s="303" t="s">
        <v>842</v>
      </c>
      <c r="C172" s="268">
        <v>45669</v>
      </c>
      <c r="D172" s="270" t="s">
        <v>826</v>
      </c>
      <c r="E172" s="270" t="s">
        <v>829</v>
      </c>
      <c r="F172" s="313" t="s">
        <v>465</v>
      </c>
      <c r="G172" s="536"/>
    </row>
    <row r="173" spans="1:7" x14ac:dyDescent="0.35">
      <c r="A173" s="554"/>
      <c r="B173" s="303" t="s">
        <v>843</v>
      </c>
      <c r="C173" s="268">
        <v>45669</v>
      </c>
      <c r="D173" s="270" t="s">
        <v>829</v>
      </c>
      <c r="E173" s="270" t="s">
        <v>404</v>
      </c>
      <c r="F173" s="313" t="s">
        <v>465</v>
      </c>
      <c r="G173" s="536"/>
    </row>
    <row r="174" spans="1:7" ht="15" thickBot="1" x14ac:dyDescent="0.4">
      <c r="A174" s="554"/>
      <c r="B174" s="303" t="s">
        <v>844</v>
      </c>
      <c r="C174" s="268">
        <v>45669</v>
      </c>
      <c r="D174" s="334" t="s">
        <v>829</v>
      </c>
      <c r="E174" s="334" t="s">
        <v>404</v>
      </c>
      <c r="F174" s="313" t="s">
        <v>465</v>
      </c>
      <c r="G174" s="546"/>
    </row>
    <row r="175" spans="1:7" ht="15" customHeight="1" x14ac:dyDescent="0.35">
      <c r="A175" s="552" t="s">
        <v>178</v>
      </c>
      <c r="B175" s="301" t="s">
        <v>845</v>
      </c>
      <c r="C175" s="275">
        <v>45613</v>
      </c>
      <c r="D175" s="270" t="s">
        <v>846</v>
      </c>
      <c r="E175" s="270" t="s">
        <v>847</v>
      </c>
      <c r="F175" s="327" t="s">
        <v>464</v>
      </c>
      <c r="G175" s="536" t="s">
        <v>850</v>
      </c>
    </row>
    <row r="176" spans="1:7" ht="15" customHeight="1" x14ac:dyDescent="0.35">
      <c r="A176" s="554"/>
      <c r="B176" s="303" t="s">
        <v>848</v>
      </c>
      <c r="C176" s="268">
        <v>45613</v>
      </c>
      <c r="D176" s="270" t="s">
        <v>846</v>
      </c>
      <c r="E176" s="270" t="s">
        <v>847</v>
      </c>
      <c r="F176" s="313" t="s">
        <v>464</v>
      </c>
      <c r="G176" s="536"/>
    </row>
    <row r="177" spans="1:7" ht="15" customHeight="1" x14ac:dyDescent="0.35">
      <c r="A177" s="554"/>
      <c r="B177" s="303" t="s">
        <v>849</v>
      </c>
      <c r="C177" s="268">
        <v>45613</v>
      </c>
      <c r="D177" s="270" t="s">
        <v>850</v>
      </c>
      <c r="E177" s="270" t="s">
        <v>846</v>
      </c>
      <c r="F177" s="313" t="s">
        <v>464</v>
      </c>
      <c r="G177" s="536"/>
    </row>
    <row r="178" spans="1:7" ht="15" customHeight="1" x14ac:dyDescent="0.35">
      <c r="A178" s="554"/>
      <c r="B178" s="303" t="s">
        <v>851</v>
      </c>
      <c r="C178" s="268">
        <v>45613</v>
      </c>
      <c r="D178" s="270" t="s">
        <v>850</v>
      </c>
      <c r="E178" s="270" t="s">
        <v>846</v>
      </c>
      <c r="F178" s="313" t="s">
        <v>464</v>
      </c>
      <c r="G178" s="536"/>
    </row>
    <row r="179" spans="1:7" ht="15" customHeight="1" x14ac:dyDescent="0.35">
      <c r="A179" s="554"/>
      <c r="B179" s="303" t="s">
        <v>852</v>
      </c>
      <c r="C179" s="268">
        <v>45613</v>
      </c>
      <c r="D179" s="270" t="s">
        <v>847</v>
      </c>
      <c r="E179" s="308" t="s">
        <v>850</v>
      </c>
      <c r="F179" s="313" t="s">
        <v>464</v>
      </c>
      <c r="G179" s="536"/>
    </row>
    <row r="180" spans="1:7" ht="15" customHeight="1" x14ac:dyDescent="0.35">
      <c r="A180" s="553"/>
      <c r="B180" s="312" t="s">
        <v>853</v>
      </c>
      <c r="C180" s="282">
        <v>45613</v>
      </c>
      <c r="D180" s="270" t="s">
        <v>847</v>
      </c>
      <c r="E180" s="308" t="s">
        <v>850</v>
      </c>
      <c r="F180" s="314" t="s">
        <v>464</v>
      </c>
      <c r="G180" s="536"/>
    </row>
    <row r="181" spans="1:7" ht="15" customHeight="1" x14ac:dyDescent="0.35">
      <c r="A181" s="556" t="s">
        <v>179</v>
      </c>
      <c r="B181" s="307" t="s">
        <v>854</v>
      </c>
      <c r="C181" s="286">
        <v>45641</v>
      </c>
      <c r="D181" s="287" t="s">
        <v>847</v>
      </c>
      <c r="E181" s="287" t="s">
        <v>846</v>
      </c>
      <c r="F181" s="329" t="s">
        <v>464</v>
      </c>
      <c r="G181" s="567" t="s">
        <v>846</v>
      </c>
    </row>
    <row r="182" spans="1:7" ht="15" customHeight="1" x14ac:dyDescent="0.35">
      <c r="A182" s="554"/>
      <c r="B182" s="303" t="s">
        <v>855</v>
      </c>
      <c r="C182" s="268">
        <v>45641</v>
      </c>
      <c r="D182" s="270" t="s">
        <v>847</v>
      </c>
      <c r="E182" s="270" t="s">
        <v>846</v>
      </c>
      <c r="F182" s="313" t="s">
        <v>464</v>
      </c>
      <c r="G182" s="568"/>
    </row>
    <row r="183" spans="1:7" ht="15" customHeight="1" x14ac:dyDescent="0.35">
      <c r="A183" s="554"/>
      <c r="B183" s="303" t="s">
        <v>856</v>
      </c>
      <c r="C183" s="268">
        <v>45641</v>
      </c>
      <c r="D183" s="270" t="s">
        <v>846</v>
      </c>
      <c r="E183" s="270" t="s">
        <v>850</v>
      </c>
      <c r="F183" s="313" t="s">
        <v>464</v>
      </c>
      <c r="G183" s="568"/>
    </row>
    <row r="184" spans="1:7" ht="15" customHeight="1" x14ac:dyDescent="0.35">
      <c r="A184" s="554"/>
      <c r="B184" s="303" t="s">
        <v>857</v>
      </c>
      <c r="C184" s="268">
        <v>45641</v>
      </c>
      <c r="D184" s="308" t="s">
        <v>846</v>
      </c>
      <c r="E184" s="270" t="s">
        <v>850</v>
      </c>
      <c r="F184" s="313" t="s">
        <v>464</v>
      </c>
      <c r="G184" s="568"/>
    </row>
    <row r="185" spans="1:7" ht="15" customHeight="1" x14ac:dyDescent="0.35">
      <c r="A185" s="554"/>
      <c r="B185" s="303" t="s">
        <v>858</v>
      </c>
      <c r="C185" s="268">
        <v>45641</v>
      </c>
      <c r="D185" s="270" t="s">
        <v>850</v>
      </c>
      <c r="E185" s="270" t="s">
        <v>847</v>
      </c>
      <c r="F185" s="313" t="s">
        <v>464</v>
      </c>
      <c r="G185" s="568"/>
    </row>
    <row r="186" spans="1:7" ht="15" customHeight="1" x14ac:dyDescent="0.35">
      <c r="A186" s="553"/>
      <c r="B186" s="312" t="s">
        <v>859</v>
      </c>
      <c r="C186" s="282">
        <v>45641</v>
      </c>
      <c r="D186" s="283" t="s">
        <v>850</v>
      </c>
      <c r="E186" s="322" t="s">
        <v>847</v>
      </c>
      <c r="F186" s="314" t="s">
        <v>464</v>
      </c>
      <c r="G186" s="569"/>
    </row>
    <row r="187" spans="1:7" ht="15" customHeight="1" x14ac:dyDescent="0.35">
      <c r="A187" s="556" t="s">
        <v>180</v>
      </c>
      <c r="B187" s="303" t="s">
        <v>860</v>
      </c>
      <c r="C187" s="268">
        <v>45669</v>
      </c>
      <c r="D187" s="287" t="s">
        <v>846</v>
      </c>
      <c r="E187" s="287" t="s">
        <v>847</v>
      </c>
      <c r="F187" s="329" t="s">
        <v>464</v>
      </c>
      <c r="G187" s="551" t="s">
        <v>847</v>
      </c>
    </row>
    <row r="188" spans="1:7" ht="15" customHeight="1" x14ac:dyDescent="0.35">
      <c r="A188" s="554"/>
      <c r="B188" s="303" t="s">
        <v>861</v>
      </c>
      <c r="C188" s="268">
        <v>45669</v>
      </c>
      <c r="D188" s="270" t="s">
        <v>846</v>
      </c>
      <c r="E188" s="270" t="s">
        <v>847</v>
      </c>
      <c r="F188" s="313" t="s">
        <v>464</v>
      </c>
      <c r="G188" s="536"/>
    </row>
    <row r="189" spans="1:7" ht="15" customHeight="1" x14ac:dyDescent="0.35">
      <c r="A189" s="554"/>
      <c r="B189" s="303" t="s">
        <v>862</v>
      </c>
      <c r="C189" s="268">
        <v>45669</v>
      </c>
      <c r="D189" s="270" t="s">
        <v>850</v>
      </c>
      <c r="E189" s="270" t="s">
        <v>846</v>
      </c>
      <c r="F189" s="313" t="s">
        <v>464</v>
      </c>
      <c r="G189" s="536"/>
    </row>
    <row r="190" spans="1:7" ht="15" customHeight="1" x14ac:dyDescent="0.35">
      <c r="A190" s="554"/>
      <c r="B190" s="303" t="s">
        <v>863</v>
      </c>
      <c r="C190" s="268">
        <v>45669</v>
      </c>
      <c r="D190" s="270" t="s">
        <v>850</v>
      </c>
      <c r="E190" s="270" t="s">
        <v>846</v>
      </c>
      <c r="F190" s="313" t="s">
        <v>464</v>
      </c>
      <c r="G190" s="536"/>
    </row>
    <row r="191" spans="1:7" ht="15" customHeight="1" x14ac:dyDescent="0.35">
      <c r="A191" s="554"/>
      <c r="B191" s="303" t="s">
        <v>864</v>
      </c>
      <c r="C191" s="268">
        <v>45669</v>
      </c>
      <c r="D191" s="270" t="s">
        <v>847</v>
      </c>
      <c r="E191" s="270" t="s">
        <v>850</v>
      </c>
      <c r="F191" s="313" t="s">
        <v>464</v>
      </c>
      <c r="G191" s="536"/>
    </row>
    <row r="192" spans="1:7" ht="15" customHeight="1" thickBot="1" x14ac:dyDescent="0.4">
      <c r="A192" s="555"/>
      <c r="B192" s="332" t="s">
        <v>865</v>
      </c>
      <c r="C192" s="333">
        <v>45669</v>
      </c>
      <c r="D192" s="334" t="s">
        <v>847</v>
      </c>
      <c r="E192" s="344" t="s">
        <v>850</v>
      </c>
      <c r="F192" s="343" t="s">
        <v>464</v>
      </c>
      <c r="G192" s="546"/>
    </row>
    <row r="193" spans="1:7" ht="15" customHeight="1" x14ac:dyDescent="0.35">
      <c r="A193" s="554" t="s">
        <v>178</v>
      </c>
      <c r="B193" s="303" t="s">
        <v>866</v>
      </c>
      <c r="C193" s="268">
        <v>45613</v>
      </c>
      <c r="D193" s="270" t="s">
        <v>867</v>
      </c>
      <c r="E193" s="270" t="s">
        <v>2</v>
      </c>
      <c r="F193" s="327" t="s">
        <v>725</v>
      </c>
      <c r="G193" s="536" t="s">
        <v>867</v>
      </c>
    </row>
    <row r="194" spans="1:7" ht="15" customHeight="1" x14ac:dyDescent="0.35">
      <c r="A194" s="554"/>
      <c r="B194" s="303" t="s">
        <v>868</v>
      </c>
      <c r="C194" s="268">
        <v>45613</v>
      </c>
      <c r="D194" s="270" t="s">
        <v>869</v>
      </c>
      <c r="E194" s="270" t="s">
        <v>870</v>
      </c>
      <c r="F194" s="313" t="s">
        <v>725</v>
      </c>
      <c r="G194" s="536"/>
    </row>
    <row r="195" spans="1:7" ht="15" customHeight="1" x14ac:dyDescent="0.35">
      <c r="A195" s="554"/>
      <c r="B195" s="303" t="s">
        <v>871</v>
      </c>
      <c r="C195" s="268">
        <v>45613</v>
      </c>
      <c r="D195" s="270" t="s">
        <v>2</v>
      </c>
      <c r="E195" s="270" t="s">
        <v>870</v>
      </c>
      <c r="F195" s="313" t="s">
        <v>725</v>
      </c>
      <c r="G195" s="536"/>
    </row>
    <row r="196" spans="1:7" ht="15" customHeight="1" x14ac:dyDescent="0.35">
      <c r="A196" s="554"/>
      <c r="B196" s="303" t="s">
        <v>872</v>
      </c>
      <c r="C196" s="268">
        <v>45613</v>
      </c>
      <c r="D196" s="270" t="s">
        <v>867</v>
      </c>
      <c r="E196" s="270" t="s">
        <v>869</v>
      </c>
      <c r="F196" s="313" t="s">
        <v>725</v>
      </c>
      <c r="G196" s="536"/>
    </row>
    <row r="197" spans="1:7" ht="15" customHeight="1" x14ac:dyDescent="0.35">
      <c r="A197" s="554"/>
      <c r="B197" s="303" t="s">
        <v>873</v>
      </c>
      <c r="C197" s="268">
        <v>45613</v>
      </c>
      <c r="D197" s="270" t="s">
        <v>869</v>
      </c>
      <c r="E197" s="270" t="s">
        <v>2</v>
      </c>
      <c r="F197" s="313" t="s">
        <v>725</v>
      </c>
      <c r="G197" s="536"/>
    </row>
    <row r="198" spans="1:7" ht="15" customHeight="1" x14ac:dyDescent="0.35">
      <c r="A198" s="553"/>
      <c r="B198" s="312" t="s">
        <v>874</v>
      </c>
      <c r="C198" s="282">
        <v>45613</v>
      </c>
      <c r="D198" s="283" t="s">
        <v>870</v>
      </c>
      <c r="E198" s="283" t="s">
        <v>867</v>
      </c>
      <c r="F198" s="314" t="s">
        <v>725</v>
      </c>
      <c r="G198" s="538"/>
    </row>
    <row r="199" spans="1:7" ht="15" customHeight="1" x14ac:dyDescent="0.35">
      <c r="A199" s="556" t="s">
        <v>179</v>
      </c>
      <c r="B199" s="307" t="s">
        <v>875</v>
      </c>
      <c r="C199" s="286">
        <v>45627</v>
      </c>
      <c r="D199" s="287" t="s">
        <v>2</v>
      </c>
      <c r="E199" s="287" t="s">
        <v>867</v>
      </c>
      <c r="F199" s="329" t="s">
        <v>725</v>
      </c>
      <c r="G199" s="551" t="s">
        <v>893</v>
      </c>
    </row>
    <row r="200" spans="1:7" ht="15" customHeight="1" x14ac:dyDescent="0.35">
      <c r="A200" s="554"/>
      <c r="B200" s="303" t="s">
        <v>876</v>
      </c>
      <c r="C200" s="268">
        <v>45627</v>
      </c>
      <c r="D200" s="270" t="s">
        <v>870</v>
      </c>
      <c r="E200" s="270" t="s">
        <v>869</v>
      </c>
      <c r="F200" s="313" t="s">
        <v>725</v>
      </c>
      <c r="G200" s="536"/>
    </row>
    <row r="201" spans="1:7" ht="15" customHeight="1" x14ac:dyDescent="0.35">
      <c r="A201" s="554"/>
      <c r="B201" s="303" t="s">
        <v>877</v>
      </c>
      <c r="C201" s="268">
        <v>45627</v>
      </c>
      <c r="D201" s="270" t="s">
        <v>870</v>
      </c>
      <c r="E201" s="270" t="s">
        <v>2</v>
      </c>
      <c r="F201" s="313" t="s">
        <v>725</v>
      </c>
      <c r="G201" s="536"/>
    </row>
    <row r="202" spans="1:7" ht="15" customHeight="1" x14ac:dyDescent="0.35">
      <c r="A202" s="554"/>
      <c r="B202" s="303" t="s">
        <v>878</v>
      </c>
      <c r="C202" s="268">
        <v>45627</v>
      </c>
      <c r="D202" s="270" t="s">
        <v>869</v>
      </c>
      <c r="E202" s="270" t="s">
        <v>867</v>
      </c>
      <c r="F202" s="313" t="s">
        <v>725</v>
      </c>
      <c r="G202" s="536"/>
    </row>
    <row r="203" spans="1:7" ht="15" customHeight="1" x14ac:dyDescent="0.35">
      <c r="A203" s="554"/>
      <c r="B203" s="303" t="s">
        <v>879</v>
      </c>
      <c r="C203" s="268">
        <v>45627</v>
      </c>
      <c r="D203" s="270" t="s">
        <v>2</v>
      </c>
      <c r="E203" s="270" t="s">
        <v>869</v>
      </c>
      <c r="F203" s="313" t="s">
        <v>725</v>
      </c>
      <c r="G203" s="536"/>
    </row>
    <row r="204" spans="1:7" ht="15" customHeight="1" x14ac:dyDescent="0.35">
      <c r="A204" s="553"/>
      <c r="B204" s="312" t="s">
        <v>880</v>
      </c>
      <c r="C204" s="282">
        <v>45627</v>
      </c>
      <c r="D204" s="283" t="s">
        <v>867</v>
      </c>
      <c r="E204" s="283" t="s">
        <v>870</v>
      </c>
      <c r="F204" s="314" t="s">
        <v>725</v>
      </c>
      <c r="G204" s="538"/>
    </row>
    <row r="205" spans="1:7" ht="15" customHeight="1" x14ac:dyDescent="0.35">
      <c r="A205" s="556" t="s">
        <v>180</v>
      </c>
      <c r="B205" s="307" t="s">
        <v>881</v>
      </c>
      <c r="C205" s="286">
        <v>45641</v>
      </c>
      <c r="D205" s="287" t="s">
        <v>867</v>
      </c>
      <c r="E205" s="287" t="s">
        <v>2</v>
      </c>
      <c r="F205" s="329" t="s">
        <v>725</v>
      </c>
      <c r="G205" s="551" t="s">
        <v>869</v>
      </c>
    </row>
    <row r="206" spans="1:7" ht="15" customHeight="1" x14ac:dyDescent="0.35">
      <c r="A206" s="554"/>
      <c r="B206" s="303" t="s">
        <v>882</v>
      </c>
      <c r="C206" s="268">
        <v>45641</v>
      </c>
      <c r="D206" s="270" t="s">
        <v>869</v>
      </c>
      <c r="E206" s="270" t="s">
        <v>870</v>
      </c>
      <c r="F206" s="313" t="s">
        <v>725</v>
      </c>
      <c r="G206" s="536"/>
    </row>
    <row r="207" spans="1:7" ht="15" customHeight="1" x14ac:dyDescent="0.35">
      <c r="A207" s="554"/>
      <c r="B207" s="303" t="s">
        <v>883</v>
      </c>
      <c r="C207" s="268">
        <v>45641</v>
      </c>
      <c r="D207" s="270" t="s">
        <v>2</v>
      </c>
      <c r="E207" s="270" t="s">
        <v>870</v>
      </c>
      <c r="F207" s="313" t="s">
        <v>725</v>
      </c>
      <c r="G207" s="536"/>
    </row>
    <row r="208" spans="1:7" ht="15" customHeight="1" x14ac:dyDescent="0.35">
      <c r="A208" s="554"/>
      <c r="B208" s="303" t="s">
        <v>884</v>
      </c>
      <c r="C208" s="268">
        <v>45641</v>
      </c>
      <c r="D208" s="270" t="s">
        <v>867</v>
      </c>
      <c r="E208" s="270" t="s">
        <v>869</v>
      </c>
      <c r="F208" s="313" t="s">
        <v>725</v>
      </c>
      <c r="G208" s="536"/>
    </row>
    <row r="209" spans="1:7" ht="15" customHeight="1" x14ac:dyDescent="0.35">
      <c r="A209" s="554"/>
      <c r="B209" s="303" t="s">
        <v>885</v>
      </c>
      <c r="C209" s="268">
        <v>45641</v>
      </c>
      <c r="D209" s="270" t="s">
        <v>869</v>
      </c>
      <c r="E209" s="270" t="s">
        <v>2</v>
      </c>
      <c r="F209" s="313" t="s">
        <v>725</v>
      </c>
      <c r="G209" s="536"/>
    </row>
    <row r="210" spans="1:7" ht="15" customHeight="1" x14ac:dyDescent="0.35">
      <c r="A210" s="553"/>
      <c r="B210" s="312" t="s">
        <v>886</v>
      </c>
      <c r="C210" s="282">
        <v>45641</v>
      </c>
      <c r="D210" s="283" t="s">
        <v>870</v>
      </c>
      <c r="E210" s="283" t="s">
        <v>867</v>
      </c>
      <c r="F210" s="314" t="s">
        <v>725</v>
      </c>
      <c r="G210" s="538"/>
    </row>
    <row r="211" spans="1:7" ht="15" customHeight="1" x14ac:dyDescent="0.35">
      <c r="A211" s="556" t="s">
        <v>181</v>
      </c>
      <c r="B211" s="307" t="s">
        <v>887</v>
      </c>
      <c r="C211" s="286">
        <v>45669</v>
      </c>
      <c r="D211" s="287" t="s">
        <v>2</v>
      </c>
      <c r="E211" s="287" t="s">
        <v>867</v>
      </c>
      <c r="F211" s="329" t="s">
        <v>725</v>
      </c>
      <c r="G211" s="551" t="s">
        <v>2</v>
      </c>
    </row>
    <row r="212" spans="1:7" ht="15" customHeight="1" x14ac:dyDescent="0.35">
      <c r="A212" s="554"/>
      <c r="B212" s="303" t="s">
        <v>888</v>
      </c>
      <c r="C212" s="268">
        <v>45669</v>
      </c>
      <c r="D212" s="270" t="s">
        <v>870</v>
      </c>
      <c r="E212" s="270" t="s">
        <v>869</v>
      </c>
      <c r="F212" s="313" t="s">
        <v>725</v>
      </c>
      <c r="G212" s="536"/>
    </row>
    <row r="213" spans="1:7" ht="15" customHeight="1" x14ac:dyDescent="0.35">
      <c r="A213" s="554"/>
      <c r="B213" s="303" t="s">
        <v>889</v>
      </c>
      <c r="C213" s="268">
        <v>45669</v>
      </c>
      <c r="D213" s="270" t="s">
        <v>870</v>
      </c>
      <c r="E213" s="270" t="s">
        <v>2</v>
      </c>
      <c r="F213" s="313" t="s">
        <v>725</v>
      </c>
      <c r="G213" s="536"/>
    </row>
    <row r="214" spans="1:7" ht="15" customHeight="1" x14ac:dyDescent="0.35">
      <c r="A214" s="554"/>
      <c r="B214" s="303" t="s">
        <v>890</v>
      </c>
      <c r="C214" s="268">
        <v>45669</v>
      </c>
      <c r="D214" s="270" t="s">
        <v>869</v>
      </c>
      <c r="E214" s="270" t="s">
        <v>867</v>
      </c>
      <c r="F214" s="313" t="s">
        <v>725</v>
      </c>
      <c r="G214" s="536"/>
    </row>
    <row r="215" spans="1:7" ht="15" customHeight="1" x14ac:dyDescent="0.35">
      <c r="A215" s="554"/>
      <c r="B215" s="303" t="s">
        <v>891</v>
      </c>
      <c r="C215" s="268">
        <v>45669</v>
      </c>
      <c r="D215" s="270" t="s">
        <v>2</v>
      </c>
      <c r="E215" s="270" t="s">
        <v>869</v>
      </c>
      <c r="F215" s="313" t="s">
        <v>725</v>
      </c>
      <c r="G215" s="536"/>
    </row>
    <row r="216" spans="1:7" ht="15" customHeight="1" thickBot="1" x14ac:dyDescent="0.4">
      <c r="A216" s="555"/>
      <c r="B216" s="332" t="s">
        <v>892</v>
      </c>
      <c r="C216" s="333">
        <v>45669</v>
      </c>
      <c r="D216" s="334" t="s">
        <v>867</v>
      </c>
      <c r="E216" s="334" t="s">
        <v>870</v>
      </c>
      <c r="F216" s="343" t="s">
        <v>725</v>
      </c>
      <c r="G216" s="546"/>
    </row>
    <row r="217" spans="1:7" x14ac:dyDescent="0.35">
      <c r="A217" s="554" t="s">
        <v>178</v>
      </c>
      <c r="B217" s="303" t="s">
        <v>895</v>
      </c>
      <c r="C217" s="268">
        <v>45613</v>
      </c>
      <c r="D217" s="270" t="s">
        <v>896</v>
      </c>
      <c r="E217" s="270" t="s">
        <v>897</v>
      </c>
      <c r="F217" s="327" t="s">
        <v>765</v>
      </c>
      <c r="G217" s="536" t="s">
        <v>896</v>
      </c>
    </row>
    <row r="218" spans="1:7" x14ac:dyDescent="0.35">
      <c r="A218" s="554"/>
      <c r="B218" s="303" t="s">
        <v>898</v>
      </c>
      <c r="C218" s="268">
        <v>45613</v>
      </c>
      <c r="D218" s="270" t="s">
        <v>899</v>
      </c>
      <c r="E218" s="270" t="s">
        <v>41</v>
      </c>
      <c r="F218" s="313" t="s">
        <v>765</v>
      </c>
      <c r="G218" s="536"/>
    </row>
    <row r="219" spans="1:7" x14ac:dyDescent="0.35">
      <c r="A219" s="554"/>
      <c r="B219" s="303" t="s">
        <v>900</v>
      </c>
      <c r="C219" s="268">
        <v>45613</v>
      </c>
      <c r="D219" s="270" t="s">
        <v>897</v>
      </c>
      <c r="E219" s="270" t="s">
        <v>41</v>
      </c>
      <c r="F219" s="313" t="s">
        <v>765</v>
      </c>
      <c r="G219" s="536"/>
    </row>
    <row r="220" spans="1:7" x14ac:dyDescent="0.35">
      <c r="A220" s="554"/>
      <c r="B220" s="303" t="s">
        <v>901</v>
      </c>
      <c r="C220" s="268">
        <v>45613</v>
      </c>
      <c r="D220" s="270" t="s">
        <v>896</v>
      </c>
      <c r="E220" s="270" t="s">
        <v>899</v>
      </c>
      <c r="F220" s="313" t="s">
        <v>765</v>
      </c>
      <c r="G220" s="536"/>
    </row>
    <row r="221" spans="1:7" x14ac:dyDescent="0.35">
      <c r="A221" s="554"/>
      <c r="B221" s="303" t="s">
        <v>902</v>
      </c>
      <c r="C221" s="268">
        <v>45613</v>
      </c>
      <c r="D221" s="270" t="s">
        <v>899</v>
      </c>
      <c r="E221" s="270" t="s">
        <v>897</v>
      </c>
      <c r="F221" s="313" t="s">
        <v>765</v>
      </c>
      <c r="G221" s="536"/>
    </row>
    <row r="222" spans="1:7" x14ac:dyDescent="0.35">
      <c r="A222" s="553"/>
      <c r="B222" s="312" t="s">
        <v>903</v>
      </c>
      <c r="C222" s="282">
        <v>45613</v>
      </c>
      <c r="D222" s="283" t="s">
        <v>41</v>
      </c>
      <c r="E222" s="283" t="s">
        <v>896</v>
      </c>
      <c r="F222" s="314" t="s">
        <v>765</v>
      </c>
      <c r="G222" s="538"/>
    </row>
    <row r="223" spans="1:7" x14ac:dyDescent="0.35">
      <c r="A223" s="556" t="s">
        <v>179</v>
      </c>
      <c r="B223" s="307" t="s">
        <v>904</v>
      </c>
      <c r="C223" s="286">
        <v>45627</v>
      </c>
      <c r="D223" s="287" t="s">
        <v>897</v>
      </c>
      <c r="E223" s="287" t="s">
        <v>896</v>
      </c>
      <c r="F223" s="329" t="s">
        <v>765</v>
      </c>
      <c r="G223" s="551" t="s">
        <v>41</v>
      </c>
    </row>
    <row r="224" spans="1:7" x14ac:dyDescent="0.35">
      <c r="A224" s="554"/>
      <c r="B224" s="303" t="s">
        <v>905</v>
      </c>
      <c r="C224" s="268">
        <v>45627</v>
      </c>
      <c r="D224" s="270" t="s">
        <v>41</v>
      </c>
      <c r="E224" s="270" t="s">
        <v>899</v>
      </c>
      <c r="F224" s="313" t="s">
        <v>765</v>
      </c>
      <c r="G224" s="536"/>
    </row>
    <row r="225" spans="1:7" x14ac:dyDescent="0.35">
      <c r="A225" s="554"/>
      <c r="B225" s="303" t="s">
        <v>906</v>
      </c>
      <c r="C225" s="268">
        <v>45627</v>
      </c>
      <c r="D225" s="270" t="s">
        <v>41</v>
      </c>
      <c r="E225" s="270" t="s">
        <v>897</v>
      </c>
      <c r="F225" s="313" t="s">
        <v>765</v>
      </c>
      <c r="G225" s="536"/>
    </row>
    <row r="226" spans="1:7" x14ac:dyDescent="0.35">
      <c r="A226" s="554"/>
      <c r="B226" s="303" t="s">
        <v>907</v>
      </c>
      <c r="C226" s="268">
        <v>45627</v>
      </c>
      <c r="D226" s="270" t="s">
        <v>899</v>
      </c>
      <c r="E226" s="270" t="s">
        <v>896</v>
      </c>
      <c r="F226" s="313" t="s">
        <v>765</v>
      </c>
      <c r="G226" s="536"/>
    </row>
    <row r="227" spans="1:7" x14ac:dyDescent="0.35">
      <c r="A227" s="554"/>
      <c r="B227" s="303" t="s">
        <v>908</v>
      </c>
      <c r="C227" s="268">
        <v>45627</v>
      </c>
      <c r="D227" s="270" t="s">
        <v>897</v>
      </c>
      <c r="E227" s="270" t="s">
        <v>899</v>
      </c>
      <c r="F227" s="313" t="s">
        <v>765</v>
      </c>
      <c r="G227" s="536"/>
    </row>
    <row r="228" spans="1:7" x14ac:dyDescent="0.35">
      <c r="A228" s="553"/>
      <c r="B228" s="312" t="s">
        <v>909</v>
      </c>
      <c r="C228" s="282">
        <v>45627</v>
      </c>
      <c r="D228" s="283" t="s">
        <v>896</v>
      </c>
      <c r="E228" s="283" t="s">
        <v>41</v>
      </c>
      <c r="F228" s="314" t="s">
        <v>765</v>
      </c>
      <c r="G228" s="538"/>
    </row>
    <row r="229" spans="1:7" x14ac:dyDescent="0.35">
      <c r="A229" s="556" t="s">
        <v>180</v>
      </c>
      <c r="B229" s="307" t="s">
        <v>910</v>
      </c>
      <c r="C229" s="286">
        <v>45641</v>
      </c>
      <c r="D229" s="287" t="s">
        <v>896</v>
      </c>
      <c r="E229" s="287" t="s">
        <v>897</v>
      </c>
      <c r="F229" s="329" t="s">
        <v>765</v>
      </c>
      <c r="G229" s="551" t="s">
        <v>899</v>
      </c>
    </row>
    <row r="230" spans="1:7" x14ac:dyDescent="0.35">
      <c r="A230" s="554"/>
      <c r="B230" s="303" t="s">
        <v>911</v>
      </c>
      <c r="C230" s="268">
        <v>45641</v>
      </c>
      <c r="D230" s="270" t="s">
        <v>899</v>
      </c>
      <c r="E230" s="270" t="s">
        <v>41</v>
      </c>
      <c r="F230" s="313" t="s">
        <v>765</v>
      </c>
      <c r="G230" s="536"/>
    </row>
    <row r="231" spans="1:7" x14ac:dyDescent="0.35">
      <c r="A231" s="554"/>
      <c r="B231" s="303" t="s">
        <v>912</v>
      </c>
      <c r="C231" s="268">
        <v>45641</v>
      </c>
      <c r="D231" s="270" t="s">
        <v>897</v>
      </c>
      <c r="E231" s="270" t="s">
        <v>41</v>
      </c>
      <c r="F231" s="313" t="s">
        <v>765</v>
      </c>
      <c r="G231" s="536"/>
    </row>
    <row r="232" spans="1:7" x14ac:dyDescent="0.35">
      <c r="A232" s="554"/>
      <c r="B232" s="303" t="s">
        <v>913</v>
      </c>
      <c r="C232" s="268">
        <v>45641</v>
      </c>
      <c r="D232" s="270" t="s">
        <v>896</v>
      </c>
      <c r="E232" s="270" t="s">
        <v>899</v>
      </c>
      <c r="F232" s="313" t="s">
        <v>765</v>
      </c>
      <c r="G232" s="536"/>
    </row>
    <row r="233" spans="1:7" x14ac:dyDescent="0.35">
      <c r="A233" s="554"/>
      <c r="B233" s="303" t="s">
        <v>914</v>
      </c>
      <c r="C233" s="268">
        <v>45641</v>
      </c>
      <c r="D233" s="270" t="s">
        <v>899</v>
      </c>
      <c r="E233" s="270" t="s">
        <v>897</v>
      </c>
      <c r="F233" s="313" t="s">
        <v>765</v>
      </c>
      <c r="G233" s="536"/>
    </row>
    <row r="234" spans="1:7" x14ac:dyDescent="0.35">
      <c r="A234" s="553"/>
      <c r="B234" s="312" t="s">
        <v>915</v>
      </c>
      <c r="C234" s="282">
        <v>45641</v>
      </c>
      <c r="D234" s="283" t="s">
        <v>41</v>
      </c>
      <c r="E234" s="283" t="s">
        <v>896</v>
      </c>
      <c r="F234" s="314" t="s">
        <v>765</v>
      </c>
      <c r="G234" s="538"/>
    </row>
    <row r="235" spans="1:7" x14ac:dyDescent="0.35">
      <c r="A235" s="556" t="s">
        <v>181</v>
      </c>
      <c r="B235" s="307" t="s">
        <v>916</v>
      </c>
      <c r="C235" s="286">
        <v>45669</v>
      </c>
      <c r="D235" s="287" t="s">
        <v>897</v>
      </c>
      <c r="E235" s="287" t="s">
        <v>896</v>
      </c>
      <c r="F235" s="329" t="s">
        <v>765</v>
      </c>
      <c r="G235" s="551" t="s">
        <v>897</v>
      </c>
    </row>
    <row r="236" spans="1:7" x14ac:dyDescent="0.35">
      <c r="A236" s="554"/>
      <c r="B236" s="303" t="s">
        <v>917</v>
      </c>
      <c r="C236" s="268">
        <v>45669</v>
      </c>
      <c r="D236" s="270" t="s">
        <v>41</v>
      </c>
      <c r="E236" s="270" t="s">
        <v>899</v>
      </c>
      <c r="F236" s="313" t="s">
        <v>765</v>
      </c>
      <c r="G236" s="536"/>
    </row>
    <row r="237" spans="1:7" x14ac:dyDescent="0.35">
      <c r="A237" s="554"/>
      <c r="B237" s="303" t="s">
        <v>918</v>
      </c>
      <c r="C237" s="268">
        <v>45669</v>
      </c>
      <c r="D237" s="270" t="s">
        <v>41</v>
      </c>
      <c r="E237" s="270" t="s">
        <v>897</v>
      </c>
      <c r="F237" s="313" t="s">
        <v>765</v>
      </c>
      <c r="G237" s="536"/>
    </row>
    <row r="238" spans="1:7" x14ac:dyDescent="0.35">
      <c r="A238" s="554"/>
      <c r="B238" s="303" t="s">
        <v>919</v>
      </c>
      <c r="C238" s="268">
        <v>45669</v>
      </c>
      <c r="D238" s="270" t="s">
        <v>899</v>
      </c>
      <c r="E238" s="270" t="s">
        <v>896</v>
      </c>
      <c r="F238" s="313" t="s">
        <v>765</v>
      </c>
      <c r="G238" s="536"/>
    </row>
    <row r="239" spans="1:7" x14ac:dyDescent="0.35">
      <c r="A239" s="554"/>
      <c r="B239" s="303" t="s">
        <v>920</v>
      </c>
      <c r="C239" s="268">
        <v>45669</v>
      </c>
      <c r="D239" s="270" t="s">
        <v>897</v>
      </c>
      <c r="E239" s="270" t="s">
        <v>899</v>
      </c>
      <c r="F239" s="313" t="s">
        <v>765</v>
      </c>
      <c r="G239" s="536"/>
    </row>
    <row r="240" spans="1:7" ht="15" thickBot="1" x14ac:dyDescent="0.4">
      <c r="A240" s="555"/>
      <c r="B240" s="332" t="s">
        <v>921</v>
      </c>
      <c r="C240" s="333">
        <v>45669</v>
      </c>
      <c r="D240" s="334" t="s">
        <v>896</v>
      </c>
      <c r="E240" s="334" t="s">
        <v>41</v>
      </c>
      <c r="F240" s="343" t="s">
        <v>765</v>
      </c>
      <c r="G240" s="546"/>
    </row>
    <row r="241" spans="1:7" ht="15" customHeight="1" x14ac:dyDescent="0.35">
      <c r="A241" s="552" t="s">
        <v>178</v>
      </c>
      <c r="B241" s="301" t="s">
        <v>922</v>
      </c>
      <c r="C241" s="275">
        <v>45613</v>
      </c>
      <c r="D241" s="270" t="s">
        <v>38</v>
      </c>
      <c r="E241" s="270" t="s">
        <v>281</v>
      </c>
      <c r="F241" s="327" t="s">
        <v>894</v>
      </c>
      <c r="G241" s="536" t="s">
        <v>6</v>
      </c>
    </row>
    <row r="242" spans="1:7" ht="15" customHeight="1" x14ac:dyDescent="0.35">
      <c r="A242" s="554"/>
      <c r="B242" s="303" t="s">
        <v>923</v>
      </c>
      <c r="C242" s="268">
        <v>45613</v>
      </c>
      <c r="D242" s="270" t="s">
        <v>38</v>
      </c>
      <c r="E242" s="270" t="s">
        <v>281</v>
      </c>
      <c r="F242" s="313" t="s">
        <v>894</v>
      </c>
      <c r="G242" s="536"/>
    </row>
    <row r="243" spans="1:7" ht="15" customHeight="1" x14ac:dyDescent="0.35">
      <c r="A243" s="554"/>
      <c r="B243" s="303" t="s">
        <v>924</v>
      </c>
      <c r="C243" s="268">
        <v>45613</v>
      </c>
      <c r="D243" s="270" t="s">
        <v>6</v>
      </c>
      <c r="E243" s="270" t="s">
        <v>38</v>
      </c>
      <c r="F243" s="313" t="s">
        <v>894</v>
      </c>
      <c r="G243" s="536"/>
    </row>
    <row r="244" spans="1:7" ht="15" customHeight="1" x14ac:dyDescent="0.35">
      <c r="A244" s="554"/>
      <c r="B244" s="303" t="s">
        <v>925</v>
      </c>
      <c r="C244" s="268">
        <v>45613</v>
      </c>
      <c r="D244" s="270" t="s">
        <v>6</v>
      </c>
      <c r="E244" s="270" t="s">
        <v>38</v>
      </c>
      <c r="F244" s="313" t="s">
        <v>894</v>
      </c>
      <c r="G244" s="536"/>
    </row>
    <row r="245" spans="1:7" ht="15" customHeight="1" x14ac:dyDescent="0.35">
      <c r="A245" s="554"/>
      <c r="B245" s="303" t="s">
        <v>926</v>
      </c>
      <c r="C245" s="268">
        <v>45613</v>
      </c>
      <c r="D245" s="270" t="s">
        <v>281</v>
      </c>
      <c r="E245" s="308" t="s">
        <v>6</v>
      </c>
      <c r="F245" s="313" t="s">
        <v>894</v>
      </c>
      <c r="G245" s="536"/>
    </row>
    <row r="246" spans="1:7" ht="15" customHeight="1" x14ac:dyDescent="0.35">
      <c r="A246" s="553"/>
      <c r="B246" s="312" t="s">
        <v>927</v>
      </c>
      <c r="C246" s="282">
        <v>45613</v>
      </c>
      <c r="D246" s="270" t="s">
        <v>281</v>
      </c>
      <c r="E246" s="308" t="s">
        <v>6</v>
      </c>
      <c r="F246" s="314" t="s">
        <v>894</v>
      </c>
      <c r="G246" s="536"/>
    </row>
    <row r="247" spans="1:7" ht="15" customHeight="1" x14ac:dyDescent="0.35">
      <c r="A247" s="556" t="s">
        <v>179</v>
      </c>
      <c r="B247" s="307" t="s">
        <v>928</v>
      </c>
      <c r="C247" s="286">
        <v>45641</v>
      </c>
      <c r="D247" s="287" t="s">
        <v>281</v>
      </c>
      <c r="E247" s="287" t="s">
        <v>38</v>
      </c>
      <c r="F247" s="329" t="s">
        <v>894</v>
      </c>
      <c r="G247" s="567" t="s">
        <v>38</v>
      </c>
    </row>
    <row r="248" spans="1:7" ht="15" customHeight="1" x14ac:dyDescent="0.35">
      <c r="A248" s="554"/>
      <c r="B248" s="303" t="s">
        <v>929</v>
      </c>
      <c r="C248" s="268">
        <v>45641</v>
      </c>
      <c r="D248" s="270" t="s">
        <v>281</v>
      </c>
      <c r="E248" s="270" t="s">
        <v>38</v>
      </c>
      <c r="F248" s="313" t="s">
        <v>894</v>
      </c>
      <c r="G248" s="568"/>
    </row>
    <row r="249" spans="1:7" ht="15" customHeight="1" x14ac:dyDescent="0.35">
      <c r="A249" s="554"/>
      <c r="B249" s="303" t="s">
        <v>930</v>
      </c>
      <c r="C249" s="268">
        <v>45641</v>
      </c>
      <c r="D249" s="270" t="s">
        <v>38</v>
      </c>
      <c r="E249" s="270" t="s">
        <v>6</v>
      </c>
      <c r="F249" s="313" t="s">
        <v>894</v>
      </c>
      <c r="G249" s="568"/>
    </row>
    <row r="250" spans="1:7" ht="15" customHeight="1" x14ac:dyDescent="0.35">
      <c r="A250" s="554"/>
      <c r="B250" s="303" t="s">
        <v>931</v>
      </c>
      <c r="C250" s="268">
        <v>45641</v>
      </c>
      <c r="D250" s="308" t="s">
        <v>38</v>
      </c>
      <c r="E250" s="270" t="s">
        <v>6</v>
      </c>
      <c r="F250" s="313" t="s">
        <v>894</v>
      </c>
      <c r="G250" s="568"/>
    </row>
    <row r="251" spans="1:7" ht="15" customHeight="1" x14ac:dyDescent="0.35">
      <c r="A251" s="554"/>
      <c r="B251" s="303" t="s">
        <v>932</v>
      </c>
      <c r="C251" s="268">
        <v>45641</v>
      </c>
      <c r="D251" s="270" t="s">
        <v>6</v>
      </c>
      <c r="E251" s="270" t="s">
        <v>281</v>
      </c>
      <c r="F251" s="313" t="s">
        <v>894</v>
      </c>
      <c r="G251" s="568"/>
    </row>
    <row r="252" spans="1:7" ht="15" customHeight="1" x14ac:dyDescent="0.35">
      <c r="A252" s="553"/>
      <c r="B252" s="312" t="s">
        <v>933</v>
      </c>
      <c r="C252" s="282">
        <v>45641</v>
      </c>
      <c r="D252" s="283" t="s">
        <v>6</v>
      </c>
      <c r="E252" s="322" t="s">
        <v>281</v>
      </c>
      <c r="F252" s="314" t="s">
        <v>894</v>
      </c>
      <c r="G252" s="569"/>
    </row>
    <row r="253" spans="1:7" ht="15" customHeight="1" x14ac:dyDescent="0.35">
      <c r="A253" s="556" t="s">
        <v>180</v>
      </c>
      <c r="B253" s="303" t="s">
        <v>934</v>
      </c>
      <c r="C253" s="268">
        <v>45669</v>
      </c>
      <c r="D253" s="287" t="s">
        <v>38</v>
      </c>
      <c r="E253" s="287" t="s">
        <v>281</v>
      </c>
      <c r="F253" s="329" t="s">
        <v>894</v>
      </c>
      <c r="G253" s="551" t="s">
        <v>281</v>
      </c>
    </row>
    <row r="254" spans="1:7" ht="15" customHeight="1" x14ac:dyDescent="0.35">
      <c r="A254" s="554"/>
      <c r="B254" s="303" t="s">
        <v>935</v>
      </c>
      <c r="C254" s="268">
        <v>45669</v>
      </c>
      <c r="D254" s="270" t="s">
        <v>38</v>
      </c>
      <c r="E254" s="270" t="s">
        <v>281</v>
      </c>
      <c r="F254" s="313" t="s">
        <v>894</v>
      </c>
      <c r="G254" s="536"/>
    </row>
    <row r="255" spans="1:7" ht="15" customHeight="1" x14ac:dyDescent="0.35">
      <c r="A255" s="554"/>
      <c r="B255" s="303" t="s">
        <v>936</v>
      </c>
      <c r="C255" s="268">
        <v>45669</v>
      </c>
      <c r="D255" s="270" t="s">
        <v>6</v>
      </c>
      <c r="E255" s="270" t="s">
        <v>38</v>
      </c>
      <c r="F255" s="313" t="s">
        <v>894</v>
      </c>
      <c r="G255" s="536"/>
    </row>
    <row r="256" spans="1:7" ht="15" customHeight="1" x14ac:dyDescent="0.35">
      <c r="A256" s="554"/>
      <c r="B256" s="303" t="s">
        <v>937</v>
      </c>
      <c r="C256" s="268">
        <v>45669</v>
      </c>
      <c r="D256" s="270" t="s">
        <v>6</v>
      </c>
      <c r="E256" s="270" t="s">
        <v>38</v>
      </c>
      <c r="F256" s="313" t="s">
        <v>894</v>
      </c>
      <c r="G256" s="536"/>
    </row>
    <row r="257" spans="1:7" ht="15" customHeight="1" x14ac:dyDescent="0.35">
      <c r="A257" s="554"/>
      <c r="B257" s="303" t="s">
        <v>938</v>
      </c>
      <c r="C257" s="268">
        <v>45669</v>
      </c>
      <c r="D257" s="270" t="s">
        <v>281</v>
      </c>
      <c r="E257" s="270" t="s">
        <v>6</v>
      </c>
      <c r="F257" s="313" t="s">
        <v>894</v>
      </c>
      <c r="G257" s="536"/>
    </row>
    <row r="258" spans="1:7" ht="15" customHeight="1" thickBot="1" x14ac:dyDescent="0.4">
      <c r="A258" s="555"/>
      <c r="B258" s="332" t="s">
        <v>939</v>
      </c>
      <c r="C258" s="333">
        <v>45669</v>
      </c>
      <c r="D258" s="334" t="s">
        <v>281</v>
      </c>
      <c r="E258" s="344" t="s">
        <v>6</v>
      </c>
      <c r="F258" s="343" t="s">
        <v>894</v>
      </c>
      <c r="G258" s="546"/>
    </row>
    <row r="260" spans="1:7" x14ac:dyDescent="0.35">
      <c r="A260" s="126" t="s">
        <v>1661</v>
      </c>
    </row>
    <row r="277" spans="1:1" x14ac:dyDescent="0.35">
      <c r="A277" s="126" t="s">
        <v>1662</v>
      </c>
    </row>
    <row r="294" spans="1:1" x14ac:dyDescent="0.35">
      <c r="A294" s="126" t="s">
        <v>1663</v>
      </c>
    </row>
    <row r="312" spans="1:1" x14ac:dyDescent="0.35">
      <c r="A312" s="126" t="s">
        <v>1664</v>
      </c>
    </row>
    <row r="323" spans="1:1" x14ac:dyDescent="0.35">
      <c r="A323" s="126" t="s">
        <v>1618</v>
      </c>
    </row>
    <row r="336" spans="1:1" x14ac:dyDescent="0.35">
      <c r="A336" s="126" t="s">
        <v>1619</v>
      </c>
    </row>
    <row r="348" spans="1:1" x14ac:dyDescent="0.35">
      <c r="A348" s="126" t="s">
        <v>1665</v>
      </c>
    </row>
    <row r="362" spans="1:1" x14ac:dyDescent="0.35">
      <c r="A362" s="126" t="s">
        <v>1666</v>
      </c>
    </row>
    <row r="376" spans="1:1" x14ac:dyDescent="0.35">
      <c r="A376" s="126" t="s">
        <v>1667</v>
      </c>
    </row>
  </sheetData>
  <autoFilter ref="A1:G1" xr:uid="{D6DC874D-12B1-49C8-8A4D-0366C1B31781}"/>
  <mergeCells count="68">
    <mergeCell ref="A154:A155"/>
    <mergeCell ref="A132:A141"/>
    <mergeCell ref="G132:G141"/>
    <mergeCell ref="A142:A151"/>
    <mergeCell ref="G142:G151"/>
    <mergeCell ref="A152:A153"/>
    <mergeCell ref="G154:G155"/>
    <mergeCell ref="G152:G153"/>
    <mergeCell ref="A102:A111"/>
    <mergeCell ref="G102:G111"/>
    <mergeCell ref="A112:A121"/>
    <mergeCell ref="G112:G121"/>
    <mergeCell ref="A122:A131"/>
    <mergeCell ref="G122:G131"/>
    <mergeCell ref="G52:G61"/>
    <mergeCell ref="G62:G71"/>
    <mergeCell ref="G72:G81"/>
    <mergeCell ref="G82:G91"/>
    <mergeCell ref="G92:G101"/>
    <mergeCell ref="G2:G11"/>
    <mergeCell ref="G12:G21"/>
    <mergeCell ref="G22:G31"/>
    <mergeCell ref="G32:G41"/>
    <mergeCell ref="G42:G51"/>
    <mergeCell ref="A52:A61"/>
    <mergeCell ref="A62:A71"/>
    <mergeCell ref="A72:A81"/>
    <mergeCell ref="A82:A91"/>
    <mergeCell ref="A92:A101"/>
    <mergeCell ref="A2:A11"/>
    <mergeCell ref="A12:A21"/>
    <mergeCell ref="A22:A31"/>
    <mergeCell ref="A32:A41"/>
    <mergeCell ref="A42:A51"/>
    <mergeCell ref="A157:A162"/>
    <mergeCell ref="G157:G162"/>
    <mergeCell ref="A163:A168"/>
    <mergeCell ref="G163:G168"/>
    <mergeCell ref="A199:A204"/>
    <mergeCell ref="G199:G204"/>
    <mergeCell ref="A169:A174"/>
    <mergeCell ref="G169:G174"/>
    <mergeCell ref="A175:A180"/>
    <mergeCell ref="G175:G180"/>
    <mergeCell ref="A181:A186"/>
    <mergeCell ref="A187:A192"/>
    <mergeCell ref="G181:G186"/>
    <mergeCell ref="A193:A198"/>
    <mergeCell ref="G193:G198"/>
    <mergeCell ref="G187:G192"/>
    <mergeCell ref="A235:A240"/>
    <mergeCell ref="G235:G240"/>
    <mergeCell ref="A205:A210"/>
    <mergeCell ref="G205:G210"/>
    <mergeCell ref="A229:A234"/>
    <mergeCell ref="G229:G234"/>
    <mergeCell ref="A217:A222"/>
    <mergeCell ref="G217:G222"/>
    <mergeCell ref="A223:A228"/>
    <mergeCell ref="G223:G228"/>
    <mergeCell ref="A211:A216"/>
    <mergeCell ref="G211:G216"/>
    <mergeCell ref="A241:A246"/>
    <mergeCell ref="G241:G246"/>
    <mergeCell ref="A247:A252"/>
    <mergeCell ref="G247:G252"/>
    <mergeCell ref="A253:A258"/>
    <mergeCell ref="G253:G258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F56C8-2182-468E-A4D9-9E4F1C13BB01}">
  <sheetPr>
    <tabColor rgb="FF0070C0"/>
  </sheetPr>
  <dimension ref="A1:J85"/>
  <sheetViews>
    <sheetView workbookViewId="0">
      <pane ySplit="1" topLeftCell="A2" activePane="bottomLeft" state="frozen"/>
      <selection activeCell="D41" sqref="D41"/>
      <selection pane="bottomLeft"/>
    </sheetView>
  </sheetViews>
  <sheetFormatPr defaultRowHeight="14.5" x14ac:dyDescent="0.35"/>
  <cols>
    <col min="1" max="1" width="9" bestFit="1" customWidth="1"/>
    <col min="2" max="2" width="14.7265625" style="18" bestFit="1" customWidth="1"/>
    <col min="3" max="3" width="13.453125" style="16" bestFit="1" customWidth="1"/>
    <col min="4" max="5" width="32.7265625" customWidth="1"/>
    <col min="6" max="6" width="32.7265625" style="16" customWidth="1"/>
  </cols>
  <sheetData>
    <row r="1" spans="1:10" ht="26.5" thickBot="1" x14ac:dyDescent="0.4">
      <c r="A1" s="119" t="s">
        <v>22</v>
      </c>
      <c r="B1" s="120" t="s">
        <v>23</v>
      </c>
      <c r="C1" s="119" t="s">
        <v>24</v>
      </c>
      <c r="D1" s="119" t="s">
        <v>25</v>
      </c>
      <c r="E1" s="119" t="s">
        <v>26</v>
      </c>
      <c r="F1" s="130" t="s">
        <v>51</v>
      </c>
      <c r="G1" s="129"/>
      <c r="H1" s="129"/>
    </row>
    <row r="2" spans="1:10" x14ac:dyDescent="0.35">
      <c r="A2" s="518" t="s">
        <v>178</v>
      </c>
      <c r="B2" s="274" t="s">
        <v>92</v>
      </c>
      <c r="C2" s="275">
        <v>45557</v>
      </c>
      <c r="D2" s="276" t="s">
        <v>93</v>
      </c>
      <c r="E2" s="276" t="s">
        <v>3</v>
      </c>
      <c r="F2" s="277" t="s">
        <v>1002</v>
      </c>
      <c r="H2" s="517" t="s">
        <v>20</v>
      </c>
      <c r="I2" s="517"/>
      <c r="J2" s="7"/>
    </row>
    <row r="3" spans="1:10" x14ac:dyDescent="0.35">
      <c r="A3" s="515"/>
      <c r="B3" s="278" t="s">
        <v>94</v>
      </c>
      <c r="C3" s="268">
        <v>45557</v>
      </c>
      <c r="D3" s="270" t="s">
        <v>93</v>
      </c>
      <c r="E3" s="270" t="s">
        <v>3</v>
      </c>
      <c r="F3" s="279" t="s">
        <v>1002</v>
      </c>
      <c r="H3" s="8" t="s">
        <v>28</v>
      </c>
      <c r="I3" s="7" t="s">
        <v>30</v>
      </c>
      <c r="J3" s="7"/>
    </row>
    <row r="4" spans="1:10" x14ac:dyDescent="0.35">
      <c r="A4" s="515"/>
      <c r="B4" s="278" t="s">
        <v>95</v>
      </c>
      <c r="C4" s="268">
        <v>45557</v>
      </c>
      <c r="D4" s="270" t="s">
        <v>96</v>
      </c>
      <c r="E4" s="270" t="s">
        <v>38</v>
      </c>
      <c r="F4" s="279" t="s">
        <v>1000</v>
      </c>
      <c r="H4" s="9" t="s">
        <v>29</v>
      </c>
      <c r="I4" s="7" t="s">
        <v>999</v>
      </c>
      <c r="J4" s="7"/>
    </row>
    <row r="5" spans="1:10" x14ac:dyDescent="0.35">
      <c r="A5" s="515"/>
      <c r="B5" s="278" t="s">
        <v>97</v>
      </c>
      <c r="C5" s="268">
        <v>45557</v>
      </c>
      <c r="D5" s="270" t="s">
        <v>96</v>
      </c>
      <c r="E5" s="270" t="s">
        <v>38</v>
      </c>
      <c r="F5" s="279" t="s">
        <v>1000</v>
      </c>
      <c r="H5" s="10" t="s">
        <v>31</v>
      </c>
      <c r="I5" t="s">
        <v>32</v>
      </c>
      <c r="J5" s="7"/>
    </row>
    <row r="6" spans="1:10" x14ac:dyDescent="0.35">
      <c r="A6" s="515"/>
      <c r="B6" s="278" t="s">
        <v>98</v>
      </c>
      <c r="C6" s="268">
        <v>45557</v>
      </c>
      <c r="D6" s="270" t="s">
        <v>2</v>
      </c>
      <c r="E6" s="270" t="s">
        <v>39</v>
      </c>
      <c r="F6" s="279" t="s">
        <v>1023</v>
      </c>
      <c r="H6" s="11" t="s">
        <v>33</v>
      </c>
      <c r="I6" t="s">
        <v>34</v>
      </c>
      <c r="J6" s="7"/>
    </row>
    <row r="7" spans="1:10" x14ac:dyDescent="0.35">
      <c r="A7" s="515"/>
      <c r="B7" s="278" t="s">
        <v>99</v>
      </c>
      <c r="C7" s="268">
        <v>45557</v>
      </c>
      <c r="D7" s="270" t="s">
        <v>2</v>
      </c>
      <c r="E7" s="270" t="s">
        <v>39</v>
      </c>
      <c r="F7" s="279" t="s">
        <v>1023</v>
      </c>
    </row>
    <row r="8" spans="1:10" x14ac:dyDescent="0.35">
      <c r="A8" s="514" t="s">
        <v>179</v>
      </c>
      <c r="B8" s="285" t="s">
        <v>100</v>
      </c>
      <c r="C8" s="286">
        <v>45564</v>
      </c>
      <c r="D8" s="287" t="s">
        <v>38</v>
      </c>
      <c r="E8" s="287" t="s">
        <v>2</v>
      </c>
      <c r="F8" s="288" t="s">
        <v>969</v>
      </c>
    </row>
    <row r="9" spans="1:10" x14ac:dyDescent="0.35">
      <c r="A9" s="515"/>
      <c r="B9" s="278" t="s">
        <v>101</v>
      </c>
      <c r="C9" s="268">
        <v>45564</v>
      </c>
      <c r="D9" s="270" t="s">
        <v>38</v>
      </c>
      <c r="E9" s="270" t="s">
        <v>2</v>
      </c>
      <c r="F9" s="279" t="s">
        <v>969</v>
      </c>
    </row>
    <row r="10" spans="1:10" x14ac:dyDescent="0.35">
      <c r="A10" s="515"/>
      <c r="B10" s="278" t="s">
        <v>102</v>
      </c>
      <c r="C10" s="268">
        <v>45564</v>
      </c>
      <c r="D10" s="270" t="s">
        <v>3</v>
      </c>
      <c r="E10" s="270" t="s">
        <v>96</v>
      </c>
      <c r="F10" s="279" t="s">
        <v>1023</v>
      </c>
    </row>
    <row r="11" spans="1:10" x14ac:dyDescent="0.35">
      <c r="A11" s="515"/>
      <c r="B11" s="278" t="s">
        <v>103</v>
      </c>
      <c r="C11" s="268">
        <v>45564</v>
      </c>
      <c r="D11" s="270" t="s">
        <v>3</v>
      </c>
      <c r="E11" s="270" t="s">
        <v>96</v>
      </c>
      <c r="F11" s="279" t="s">
        <v>1023</v>
      </c>
    </row>
    <row r="12" spans="1:10" x14ac:dyDescent="0.35">
      <c r="A12" s="515"/>
      <c r="B12" s="278" t="s">
        <v>104</v>
      </c>
      <c r="C12" s="268">
        <v>45578</v>
      </c>
      <c r="D12" s="270" t="s">
        <v>1</v>
      </c>
      <c r="E12" s="270" t="s">
        <v>93</v>
      </c>
      <c r="F12" s="279" t="s">
        <v>1000</v>
      </c>
    </row>
    <row r="13" spans="1:10" x14ac:dyDescent="0.35">
      <c r="A13" s="516"/>
      <c r="B13" s="281" t="s">
        <v>105</v>
      </c>
      <c r="C13" s="282">
        <v>45578</v>
      </c>
      <c r="D13" s="283" t="s">
        <v>1</v>
      </c>
      <c r="E13" s="283" t="s">
        <v>93</v>
      </c>
      <c r="F13" s="284" t="s">
        <v>1000</v>
      </c>
    </row>
    <row r="14" spans="1:10" x14ac:dyDescent="0.35">
      <c r="A14" s="515" t="s">
        <v>180</v>
      </c>
      <c r="B14" s="278" t="s">
        <v>106</v>
      </c>
      <c r="C14" s="268">
        <v>45571</v>
      </c>
      <c r="D14" s="270" t="s">
        <v>96</v>
      </c>
      <c r="E14" s="270" t="s">
        <v>1</v>
      </c>
      <c r="F14" s="279" t="s">
        <v>1000</v>
      </c>
    </row>
    <row r="15" spans="1:10" x14ac:dyDescent="0.35">
      <c r="A15" s="515"/>
      <c r="B15" s="278" t="s">
        <v>107</v>
      </c>
      <c r="C15" s="268">
        <v>45571</v>
      </c>
      <c r="D15" s="270" t="s">
        <v>96</v>
      </c>
      <c r="E15" s="270" t="s">
        <v>1</v>
      </c>
      <c r="F15" s="279" t="s">
        <v>1000</v>
      </c>
    </row>
    <row r="16" spans="1:10" x14ac:dyDescent="0.35">
      <c r="A16" s="515"/>
      <c r="B16" s="278" t="s">
        <v>108</v>
      </c>
      <c r="C16" s="268">
        <v>45571</v>
      </c>
      <c r="D16" s="270" t="s">
        <v>2</v>
      </c>
      <c r="E16" s="270" t="s">
        <v>3</v>
      </c>
      <c r="F16" s="279" t="s">
        <v>1001</v>
      </c>
    </row>
    <row r="17" spans="1:6" x14ac:dyDescent="0.35">
      <c r="A17" s="515"/>
      <c r="B17" s="278" t="s">
        <v>109</v>
      </c>
      <c r="C17" s="268">
        <v>45571</v>
      </c>
      <c r="D17" s="270" t="s">
        <v>2</v>
      </c>
      <c r="E17" s="270" t="s">
        <v>3</v>
      </c>
      <c r="F17" s="279" t="s">
        <v>1001</v>
      </c>
    </row>
    <row r="18" spans="1:6" x14ac:dyDescent="0.35">
      <c r="A18" s="515"/>
      <c r="B18" s="278" t="s">
        <v>110</v>
      </c>
      <c r="C18" s="268">
        <v>45571</v>
      </c>
      <c r="D18" s="270" t="s">
        <v>39</v>
      </c>
      <c r="E18" s="270" t="s">
        <v>38</v>
      </c>
      <c r="F18" s="279" t="s">
        <v>1002</v>
      </c>
    </row>
    <row r="19" spans="1:6" x14ac:dyDescent="0.35">
      <c r="A19" s="515"/>
      <c r="B19" s="278" t="s">
        <v>111</v>
      </c>
      <c r="C19" s="268">
        <v>45571</v>
      </c>
      <c r="D19" s="270" t="s">
        <v>39</v>
      </c>
      <c r="E19" s="270" t="s">
        <v>38</v>
      </c>
      <c r="F19" s="279" t="s">
        <v>1002</v>
      </c>
    </row>
    <row r="20" spans="1:6" x14ac:dyDescent="0.35">
      <c r="A20" s="514" t="s">
        <v>181</v>
      </c>
      <c r="B20" s="285" t="s">
        <v>112</v>
      </c>
      <c r="C20" s="286">
        <v>45592</v>
      </c>
      <c r="D20" s="287" t="s">
        <v>3</v>
      </c>
      <c r="E20" s="287" t="s">
        <v>39</v>
      </c>
      <c r="F20" s="288" t="s">
        <v>1003</v>
      </c>
    </row>
    <row r="21" spans="1:6" x14ac:dyDescent="0.35">
      <c r="A21" s="515"/>
      <c r="B21" s="278" t="s">
        <v>113</v>
      </c>
      <c r="C21" s="268">
        <v>45592</v>
      </c>
      <c r="D21" s="270" t="s">
        <v>3</v>
      </c>
      <c r="E21" s="270" t="s">
        <v>39</v>
      </c>
      <c r="F21" s="279" t="s">
        <v>1003</v>
      </c>
    </row>
    <row r="22" spans="1:6" x14ac:dyDescent="0.35">
      <c r="A22" s="515"/>
      <c r="B22" s="278" t="s">
        <v>114</v>
      </c>
      <c r="C22" s="268">
        <v>45591</v>
      </c>
      <c r="D22" s="270" t="s">
        <v>1</v>
      </c>
      <c r="E22" s="270" t="s">
        <v>2</v>
      </c>
      <c r="F22" s="279" t="s">
        <v>1004</v>
      </c>
    </row>
    <row r="23" spans="1:6" x14ac:dyDescent="0.35">
      <c r="A23" s="515"/>
      <c r="B23" s="278" t="s">
        <v>115</v>
      </c>
      <c r="C23" s="268">
        <v>45591</v>
      </c>
      <c r="D23" s="270" t="s">
        <v>1</v>
      </c>
      <c r="E23" s="270" t="s">
        <v>2</v>
      </c>
      <c r="F23" s="279" t="s">
        <v>1004</v>
      </c>
    </row>
    <row r="24" spans="1:6" x14ac:dyDescent="0.35">
      <c r="A24" s="515"/>
      <c r="B24" s="278" t="s">
        <v>116</v>
      </c>
      <c r="C24" s="268">
        <v>45592</v>
      </c>
      <c r="D24" s="270" t="s">
        <v>93</v>
      </c>
      <c r="E24" s="270" t="s">
        <v>96</v>
      </c>
      <c r="F24" s="279" t="s">
        <v>1005</v>
      </c>
    </row>
    <row r="25" spans="1:6" x14ac:dyDescent="0.35">
      <c r="A25" s="516"/>
      <c r="B25" s="281" t="s">
        <v>117</v>
      </c>
      <c r="C25" s="282">
        <v>45592</v>
      </c>
      <c r="D25" s="283" t="s">
        <v>93</v>
      </c>
      <c r="E25" s="283" t="s">
        <v>96</v>
      </c>
      <c r="F25" s="284" t="s">
        <v>1005</v>
      </c>
    </row>
    <row r="26" spans="1:6" x14ac:dyDescent="0.35">
      <c r="A26" s="515" t="s">
        <v>182</v>
      </c>
      <c r="B26" s="278" t="s">
        <v>118</v>
      </c>
      <c r="C26" s="268">
        <v>45606</v>
      </c>
      <c r="D26" s="270" t="s">
        <v>2</v>
      </c>
      <c r="E26" s="270" t="s">
        <v>93</v>
      </c>
      <c r="F26" s="279" t="s">
        <v>1003</v>
      </c>
    </row>
    <row r="27" spans="1:6" x14ac:dyDescent="0.35">
      <c r="A27" s="515"/>
      <c r="B27" s="278" t="s">
        <v>119</v>
      </c>
      <c r="C27" s="268">
        <v>45606</v>
      </c>
      <c r="D27" s="270" t="s">
        <v>2</v>
      </c>
      <c r="E27" s="270" t="s">
        <v>93</v>
      </c>
      <c r="F27" s="279" t="s">
        <v>1003</v>
      </c>
    </row>
    <row r="28" spans="1:6" x14ac:dyDescent="0.35">
      <c r="A28" s="515"/>
      <c r="B28" s="278" t="s">
        <v>120</v>
      </c>
      <c r="C28" s="268">
        <v>45606</v>
      </c>
      <c r="D28" s="270" t="s">
        <v>39</v>
      </c>
      <c r="E28" s="270" t="s">
        <v>1</v>
      </c>
      <c r="F28" s="279" t="s">
        <v>1007</v>
      </c>
    </row>
    <row r="29" spans="1:6" x14ac:dyDescent="0.35">
      <c r="A29" s="515"/>
      <c r="B29" s="278" t="s">
        <v>121</v>
      </c>
      <c r="C29" s="268">
        <v>45606</v>
      </c>
      <c r="D29" s="270" t="s">
        <v>39</v>
      </c>
      <c r="E29" s="270" t="s">
        <v>1</v>
      </c>
      <c r="F29" s="279" t="s">
        <v>1007</v>
      </c>
    </row>
    <row r="30" spans="1:6" x14ac:dyDescent="0.35">
      <c r="A30" s="515"/>
      <c r="B30" s="278" t="s">
        <v>122</v>
      </c>
      <c r="C30" s="268">
        <v>45606</v>
      </c>
      <c r="D30" s="270" t="s">
        <v>38</v>
      </c>
      <c r="E30" s="270" t="s">
        <v>3</v>
      </c>
      <c r="F30" s="279" t="s">
        <v>1020</v>
      </c>
    </row>
    <row r="31" spans="1:6" x14ac:dyDescent="0.35">
      <c r="A31" s="515"/>
      <c r="B31" s="278" t="s">
        <v>123</v>
      </c>
      <c r="C31" s="268">
        <v>45606</v>
      </c>
      <c r="D31" s="270" t="s">
        <v>38</v>
      </c>
      <c r="E31" s="270" t="s">
        <v>3</v>
      </c>
      <c r="F31" s="279" t="s">
        <v>1020</v>
      </c>
    </row>
    <row r="32" spans="1:6" x14ac:dyDescent="0.35">
      <c r="A32" s="514" t="s">
        <v>183</v>
      </c>
      <c r="B32" s="285" t="s">
        <v>124</v>
      </c>
      <c r="C32" s="286">
        <v>45760</v>
      </c>
      <c r="D32" s="287" t="s">
        <v>1</v>
      </c>
      <c r="E32" s="287" t="s">
        <v>38</v>
      </c>
      <c r="F32" s="288" t="s">
        <v>1016</v>
      </c>
    </row>
    <row r="33" spans="1:6" x14ac:dyDescent="0.35">
      <c r="A33" s="515"/>
      <c r="B33" s="278" t="s">
        <v>125</v>
      </c>
      <c r="C33" s="268">
        <v>45760</v>
      </c>
      <c r="D33" s="270" t="s">
        <v>1</v>
      </c>
      <c r="E33" s="270" t="s">
        <v>38</v>
      </c>
      <c r="F33" s="279" t="s">
        <v>1016</v>
      </c>
    </row>
    <row r="34" spans="1:6" x14ac:dyDescent="0.35">
      <c r="A34" s="515"/>
      <c r="B34" s="278" t="s">
        <v>126</v>
      </c>
      <c r="C34" s="268">
        <v>45613</v>
      </c>
      <c r="D34" s="270" t="s">
        <v>93</v>
      </c>
      <c r="E34" s="270" t="s">
        <v>39</v>
      </c>
      <c r="F34" s="279" t="s">
        <v>1005</v>
      </c>
    </row>
    <row r="35" spans="1:6" x14ac:dyDescent="0.35">
      <c r="A35" s="515"/>
      <c r="B35" s="278" t="s">
        <v>127</v>
      </c>
      <c r="C35" s="268">
        <v>45613</v>
      </c>
      <c r="D35" s="270" t="s">
        <v>93</v>
      </c>
      <c r="E35" s="270" t="s">
        <v>39</v>
      </c>
      <c r="F35" s="279" t="s">
        <v>1005</v>
      </c>
    </row>
    <row r="36" spans="1:6" x14ac:dyDescent="0.35">
      <c r="A36" s="515"/>
      <c r="B36" s="278" t="s">
        <v>128</v>
      </c>
      <c r="C36" s="268">
        <v>45613</v>
      </c>
      <c r="D36" s="270" t="s">
        <v>96</v>
      </c>
      <c r="E36" s="270" t="s">
        <v>2</v>
      </c>
      <c r="F36" s="279" t="s">
        <v>1006</v>
      </c>
    </row>
    <row r="37" spans="1:6" x14ac:dyDescent="0.35">
      <c r="A37" s="516"/>
      <c r="B37" s="281" t="s">
        <v>129</v>
      </c>
      <c r="C37" s="282">
        <v>45613</v>
      </c>
      <c r="D37" s="283" t="s">
        <v>96</v>
      </c>
      <c r="E37" s="283" t="s">
        <v>2</v>
      </c>
      <c r="F37" s="284" t="s">
        <v>1006</v>
      </c>
    </row>
    <row r="38" spans="1:6" x14ac:dyDescent="0.35">
      <c r="A38" s="515" t="s">
        <v>184</v>
      </c>
      <c r="B38" s="278" t="s">
        <v>130</v>
      </c>
      <c r="C38" s="268">
        <v>45634</v>
      </c>
      <c r="D38" s="270" t="s">
        <v>39</v>
      </c>
      <c r="E38" s="270" t="s">
        <v>96</v>
      </c>
      <c r="F38" s="279" t="s">
        <v>1007</v>
      </c>
    </row>
    <row r="39" spans="1:6" x14ac:dyDescent="0.35">
      <c r="A39" s="515"/>
      <c r="B39" s="278" t="s">
        <v>131</v>
      </c>
      <c r="C39" s="268">
        <v>45634</v>
      </c>
      <c r="D39" s="270" t="s">
        <v>39</v>
      </c>
      <c r="E39" s="270" t="s">
        <v>96</v>
      </c>
      <c r="F39" s="279" t="s">
        <v>1007</v>
      </c>
    </row>
    <row r="40" spans="1:6" x14ac:dyDescent="0.35">
      <c r="A40" s="515"/>
      <c r="B40" s="278" t="s">
        <v>132</v>
      </c>
      <c r="C40" s="268">
        <v>45634</v>
      </c>
      <c r="D40" s="270" t="s">
        <v>38</v>
      </c>
      <c r="E40" s="270" t="s">
        <v>93</v>
      </c>
      <c r="F40" s="279" t="s">
        <v>1050</v>
      </c>
    </row>
    <row r="41" spans="1:6" x14ac:dyDescent="0.35">
      <c r="A41" s="515"/>
      <c r="B41" s="278" t="s">
        <v>133</v>
      </c>
      <c r="C41" s="268">
        <v>45634</v>
      </c>
      <c r="D41" s="270" t="s">
        <v>38</v>
      </c>
      <c r="E41" s="270" t="s">
        <v>93</v>
      </c>
      <c r="F41" s="279" t="s">
        <v>1050</v>
      </c>
    </row>
    <row r="42" spans="1:6" x14ac:dyDescent="0.35">
      <c r="A42" s="515"/>
      <c r="B42" s="278" t="s">
        <v>134</v>
      </c>
      <c r="C42" s="268">
        <v>45634</v>
      </c>
      <c r="D42" s="270" t="s">
        <v>3</v>
      </c>
      <c r="E42" s="270" t="s">
        <v>1</v>
      </c>
      <c r="F42" s="279" t="s">
        <v>1023</v>
      </c>
    </row>
    <row r="43" spans="1:6" x14ac:dyDescent="0.35">
      <c r="A43" s="515"/>
      <c r="B43" s="278" t="s">
        <v>135</v>
      </c>
      <c r="C43" s="268">
        <v>45634</v>
      </c>
      <c r="D43" s="270" t="s">
        <v>3</v>
      </c>
      <c r="E43" s="270" t="s">
        <v>1</v>
      </c>
      <c r="F43" s="279" t="s">
        <v>1023</v>
      </c>
    </row>
    <row r="44" spans="1:6" x14ac:dyDescent="0.35">
      <c r="A44" s="514" t="s">
        <v>185</v>
      </c>
      <c r="B44" s="285" t="s">
        <v>136</v>
      </c>
      <c r="C44" s="286">
        <v>45669</v>
      </c>
      <c r="D44" s="287" t="s">
        <v>3</v>
      </c>
      <c r="E44" s="287" t="s">
        <v>93</v>
      </c>
      <c r="F44" s="288" t="s">
        <v>1003</v>
      </c>
    </row>
    <row r="45" spans="1:6" x14ac:dyDescent="0.35">
      <c r="A45" s="515"/>
      <c r="B45" s="278" t="s">
        <v>137</v>
      </c>
      <c r="C45" s="268">
        <v>45669</v>
      </c>
      <c r="D45" s="270" t="s">
        <v>3</v>
      </c>
      <c r="E45" s="270" t="s">
        <v>93</v>
      </c>
      <c r="F45" s="279" t="s">
        <v>1003</v>
      </c>
    </row>
    <row r="46" spans="1:6" x14ac:dyDescent="0.35">
      <c r="A46" s="515"/>
      <c r="B46" s="278" t="s">
        <v>138</v>
      </c>
      <c r="C46" s="268">
        <v>45669</v>
      </c>
      <c r="D46" s="270" t="s">
        <v>38</v>
      </c>
      <c r="E46" s="270" t="s">
        <v>96</v>
      </c>
      <c r="F46" s="279" t="s">
        <v>1007</v>
      </c>
    </row>
    <row r="47" spans="1:6" x14ac:dyDescent="0.35">
      <c r="A47" s="515"/>
      <c r="B47" s="278" t="s">
        <v>139</v>
      </c>
      <c r="C47" s="268">
        <v>45669</v>
      </c>
      <c r="D47" s="270" t="s">
        <v>38</v>
      </c>
      <c r="E47" s="270" t="s">
        <v>96</v>
      </c>
      <c r="F47" s="279" t="s">
        <v>1007</v>
      </c>
    </row>
    <row r="48" spans="1:6" x14ac:dyDescent="0.35">
      <c r="A48" s="515"/>
      <c r="B48" s="278" t="s">
        <v>140</v>
      </c>
      <c r="C48" s="268">
        <v>45669</v>
      </c>
      <c r="D48" s="270" t="s">
        <v>39</v>
      </c>
      <c r="E48" s="270" t="s">
        <v>2</v>
      </c>
      <c r="F48" s="279" t="s">
        <v>1013</v>
      </c>
    </row>
    <row r="49" spans="1:6" x14ac:dyDescent="0.35">
      <c r="A49" s="516"/>
      <c r="B49" s="281" t="s">
        <v>141</v>
      </c>
      <c r="C49" s="282">
        <v>45669</v>
      </c>
      <c r="D49" s="283" t="s">
        <v>39</v>
      </c>
      <c r="E49" s="283" t="s">
        <v>2</v>
      </c>
      <c r="F49" s="284" t="s">
        <v>1013</v>
      </c>
    </row>
    <row r="50" spans="1:6" x14ac:dyDescent="0.35">
      <c r="A50" s="575" t="s">
        <v>186</v>
      </c>
      <c r="B50" s="320" t="s">
        <v>142</v>
      </c>
      <c r="C50" s="268">
        <v>45676</v>
      </c>
      <c r="D50" s="308" t="s">
        <v>2</v>
      </c>
      <c r="E50" s="308" t="s">
        <v>38</v>
      </c>
      <c r="F50" s="328" t="s">
        <v>1023</v>
      </c>
    </row>
    <row r="51" spans="1:6" x14ac:dyDescent="0.35">
      <c r="A51" s="575"/>
      <c r="B51" s="320" t="s">
        <v>143</v>
      </c>
      <c r="C51" s="268">
        <v>45676</v>
      </c>
      <c r="D51" s="308" t="s">
        <v>2</v>
      </c>
      <c r="E51" s="308" t="s">
        <v>38</v>
      </c>
      <c r="F51" s="328" t="s">
        <v>1023</v>
      </c>
    </row>
    <row r="52" spans="1:6" x14ac:dyDescent="0.35">
      <c r="A52" s="575"/>
      <c r="B52" s="320" t="s">
        <v>144</v>
      </c>
      <c r="C52" s="268">
        <v>45676</v>
      </c>
      <c r="D52" s="308" t="s">
        <v>96</v>
      </c>
      <c r="E52" s="308" t="s">
        <v>3</v>
      </c>
      <c r="F52" s="328" t="s">
        <v>1006</v>
      </c>
    </row>
    <row r="53" spans="1:6" x14ac:dyDescent="0.35">
      <c r="A53" s="575"/>
      <c r="B53" s="320" t="s">
        <v>145</v>
      </c>
      <c r="C53" s="268">
        <v>45676</v>
      </c>
      <c r="D53" s="308" t="s">
        <v>96</v>
      </c>
      <c r="E53" s="308" t="s">
        <v>3</v>
      </c>
      <c r="F53" s="328" t="s">
        <v>1006</v>
      </c>
    </row>
    <row r="54" spans="1:6" x14ac:dyDescent="0.35">
      <c r="A54" s="575"/>
      <c r="B54" s="320" t="s">
        <v>146</v>
      </c>
      <c r="C54" s="268">
        <v>45676</v>
      </c>
      <c r="D54" s="308" t="s">
        <v>93</v>
      </c>
      <c r="E54" s="308" t="s">
        <v>1</v>
      </c>
      <c r="F54" s="328" t="s">
        <v>1000</v>
      </c>
    </row>
    <row r="55" spans="1:6" x14ac:dyDescent="0.35">
      <c r="A55" s="575"/>
      <c r="B55" s="320" t="s">
        <v>147</v>
      </c>
      <c r="C55" s="268">
        <v>45676</v>
      </c>
      <c r="D55" s="308" t="s">
        <v>93</v>
      </c>
      <c r="E55" s="308" t="s">
        <v>1</v>
      </c>
      <c r="F55" s="328" t="s">
        <v>1000</v>
      </c>
    </row>
    <row r="56" spans="1:6" x14ac:dyDescent="0.35">
      <c r="A56" s="514" t="s">
        <v>187</v>
      </c>
      <c r="B56" s="318" t="s">
        <v>148</v>
      </c>
      <c r="C56" s="286">
        <v>45690</v>
      </c>
      <c r="D56" s="340" t="s">
        <v>1</v>
      </c>
      <c r="E56" s="340" t="s">
        <v>96</v>
      </c>
      <c r="F56" s="364" t="s">
        <v>1011</v>
      </c>
    </row>
    <row r="57" spans="1:6" x14ac:dyDescent="0.35">
      <c r="A57" s="515"/>
      <c r="B57" s="320" t="s">
        <v>149</v>
      </c>
      <c r="C57" s="268">
        <v>45690</v>
      </c>
      <c r="D57" s="308" t="s">
        <v>1</v>
      </c>
      <c r="E57" s="308" t="s">
        <v>96</v>
      </c>
      <c r="F57" s="328" t="s">
        <v>1011</v>
      </c>
    </row>
    <row r="58" spans="1:6" x14ac:dyDescent="0.35">
      <c r="A58" s="515"/>
      <c r="B58" s="320" t="s">
        <v>150</v>
      </c>
      <c r="C58" s="268">
        <v>45690</v>
      </c>
      <c r="D58" s="308" t="s">
        <v>3</v>
      </c>
      <c r="E58" s="308" t="s">
        <v>2</v>
      </c>
      <c r="F58" s="328" t="s">
        <v>1005</v>
      </c>
    </row>
    <row r="59" spans="1:6" x14ac:dyDescent="0.35">
      <c r="A59" s="515"/>
      <c r="B59" s="320" t="s">
        <v>151</v>
      </c>
      <c r="C59" s="268">
        <v>45690</v>
      </c>
      <c r="D59" s="308" t="s">
        <v>3</v>
      </c>
      <c r="E59" s="308" t="s">
        <v>2</v>
      </c>
      <c r="F59" s="328" t="s">
        <v>1005</v>
      </c>
    </row>
    <row r="60" spans="1:6" x14ac:dyDescent="0.35">
      <c r="A60" s="515"/>
      <c r="B60" s="320" t="s">
        <v>152</v>
      </c>
      <c r="C60" s="268">
        <v>45690</v>
      </c>
      <c r="D60" s="308" t="s">
        <v>38</v>
      </c>
      <c r="E60" s="308" t="s">
        <v>39</v>
      </c>
      <c r="F60" s="328" t="s">
        <v>1007</v>
      </c>
    </row>
    <row r="61" spans="1:6" x14ac:dyDescent="0.35">
      <c r="A61" s="516"/>
      <c r="B61" s="323" t="s">
        <v>153</v>
      </c>
      <c r="C61" s="282">
        <v>45690</v>
      </c>
      <c r="D61" s="322" t="s">
        <v>38</v>
      </c>
      <c r="E61" s="322" t="s">
        <v>39</v>
      </c>
      <c r="F61" s="365" t="s">
        <v>1007</v>
      </c>
    </row>
    <row r="62" spans="1:6" x14ac:dyDescent="0.35">
      <c r="A62" s="515" t="s">
        <v>188</v>
      </c>
      <c r="B62" s="278" t="s">
        <v>154</v>
      </c>
      <c r="C62" s="268">
        <v>45718</v>
      </c>
      <c r="D62" s="270" t="s">
        <v>39</v>
      </c>
      <c r="E62" s="270" t="s">
        <v>3</v>
      </c>
      <c r="F62" s="279" t="s">
        <v>1021</v>
      </c>
    </row>
    <row r="63" spans="1:6" x14ac:dyDescent="0.35">
      <c r="A63" s="515"/>
      <c r="B63" s="278" t="s">
        <v>155</v>
      </c>
      <c r="C63" s="268">
        <v>45718</v>
      </c>
      <c r="D63" s="270" t="s">
        <v>39</v>
      </c>
      <c r="E63" s="270" t="s">
        <v>3</v>
      </c>
      <c r="F63" s="279" t="s">
        <v>1021</v>
      </c>
    </row>
    <row r="64" spans="1:6" x14ac:dyDescent="0.35">
      <c r="A64" s="515"/>
      <c r="B64" s="278" t="s">
        <v>156</v>
      </c>
      <c r="C64" s="268">
        <v>45718</v>
      </c>
      <c r="D64" s="270" t="s">
        <v>2</v>
      </c>
      <c r="E64" s="270" t="s">
        <v>1</v>
      </c>
      <c r="F64" s="279" t="s">
        <v>1001</v>
      </c>
    </row>
    <row r="65" spans="1:6" x14ac:dyDescent="0.35">
      <c r="A65" s="515"/>
      <c r="B65" s="278" t="s">
        <v>157</v>
      </c>
      <c r="C65" s="268">
        <v>45718</v>
      </c>
      <c r="D65" s="270" t="s">
        <v>2</v>
      </c>
      <c r="E65" s="270" t="s">
        <v>1</v>
      </c>
      <c r="F65" s="279" t="s">
        <v>1001</v>
      </c>
    </row>
    <row r="66" spans="1:6" x14ac:dyDescent="0.35">
      <c r="A66" s="515"/>
      <c r="B66" s="278" t="s">
        <v>158</v>
      </c>
      <c r="C66" s="268">
        <v>45718</v>
      </c>
      <c r="D66" s="270" t="s">
        <v>96</v>
      </c>
      <c r="E66" s="270" t="s">
        <v>93</v>
      </c>
      <c r="F66" s="279" t="s">
        <v>1006</v>
      </c>
    </row>
    <row r="67" spans="1:6" x14ac:dyDescent="0.35">
      <c r="A67" s="515"/>
      <c r="B67" s="278" t="s">
        <v>159</v>
      </c>
      <c r="C67" s="268">
        <v>45718</v>
      </c>
      <c r="D67" s="270" t="s">
        <v>96</v>
      </c>
      <c r="E67" s="270" t="s">
        <v>93</v>
      </c>
      <c r="F67" s="279" t="s">
        <v>1006</v>
      </c>
    </row>
    <row r="68" spans="1:6" x14ac:dyDescent="0.35">
      <c r="A68" s="514" t="s">
        <v>189</v>
      </c>
      <c r="B68" s="285" t="s">
        <v>160</v>
      </c>
      <c r="C68" s="286">
        <v>45746</v>
      </c>
      <c r="D68" s="287" t="s">
        <v>93</v>
      </c>
      <c r="E68" s="287" t="s">
        <v>2</v>
      </c>
      <c r="F68" s="288" t="s">
        <v>1005</v>
      </c>
    </row>
    <row r="69" spans="1:6" x14ac:dyDescent="0.35">
      <c r="A69" s="515"/>
      <c r="B69" s="278" t="s">
        <v>161</v>
      </c>
      <c r="C69" s="268">
        <v>45746</v>
      </c>
      <c r="D69" s="270" t="s">
        <v>93</v>
      </c>
      <c r="E69" s="270" t="s">
        <v>2</v>
      </c>
      <c r="F69" s="279" t="s">
        <v>1005</v>
      </c>
    </row>
    <row r="70" spans="1:6" x14ac:dyDescent="0.35">
      <c r="A70" s="515"/>
      <c r="B70" s="278" t="s">
        <v>162</v>
      </c>
      <c r="C70" s="268">
        <v>45753</v>
      </c>
      <c r="D70" s="270" t="s">
        <v>1</v>
      </c>
      <c r="E70" s="270" t="s">
        <v>39</v>
      </c>
      <c r="F70" s="279" t="s">
        <v>1011</v>
      </c>
    </row>
    <row r="71" spans="1:6" x14ac:dyDescent="0.35">
      <c r="A71" s="515"/>
      <c r="B71" s="278" t="s">
        <v>163</v>
      </c>
      <c r="C71" s="268">
        <v>45753</v>
      </c>
      <c r="D71" s="270" t="s">
        <v>1</v>
      </c>
      <c r="E71" s="270" t="s">
        <v>39</v>
      </c>
      <c r="F71" s="279" t="s">
        <v>1011</v>
      </c>
    </row>
    <row r="72" spans="1:6" x14ac:dyDescent="0.35">
      <c r="A72" s="515"/>
      <c r="B72" s="278" t="s">
        <v>164</v>
      </c>
      <c r="C72" s="268">
        <v>45753</v>
      </c>
      <c r="D72" s="270" t="s">
        <v>3</v>
      </c>
      <c r="E72" s="270" t="s">
        <v>38</v>
      </c>
      <c r="F72" s="279" t="s">
        <v>1005</v>
      </c>
    </row>
    <row r="73" spans="1:6" x14ac:dyDescent="0.35">
      <c r="A73" s="516"/>
      <c r="B73" s="281" t="s">
        <v>165</v>
      </c>
      <c r="C73" s="282">
        <v>45753</v>
      </c>
      <c r="D73" s="283" t="s">
        <v>3</v>
      </c>
      <c r="E73" s="283" t="s">
        <v>38</v>
      </c>
      <c r="F73" s="284" t="s">
        <v>1005</v>
      </c>
    </row>
    <row r="74" spans="1:6" x14ac:dyDescent="0.35">
      <c r="A74" s="515" t="s">
        <v>190</v>
      </c>
      <c r="B74" s="320" t="s">
        <v>166</v>
      </c>
      <c r="C74" s="268">
        <v>45613</v>
      </c>
      <c r="D74" s="308" t="s">
        <v>38</v>
      </c>
      <c r="E74" s="308" t="s">
        <v>1</v>
      </c>
      <c r="F74" s="328" t="s">
        <v>1002</v>
      </c>
    </row>
    <row r="75" spans="1:6" x14ac:dyDescent="0.35">
      <c r="A75" s="515"/>
      <c r="B75" s="320" t="s">
        <v>167</v>
      </c>
      <c r="C75" s="268">
        <v>45613</v>
      </c>
      <c r="D75" s="308" t="s">
        <v>38</v>
      </c>
      <c r="E75" s="308" t="s">
        <v>1</v>
      </c>
      <c r="F75" s="328" t="s">
        <v>1002</v>
      </c>
    </row>
    <row r="76" spans="1:6" x14ac:dyDescent="0.35">
      <c r="A76" s="515"/>
      <c r="B76" s="320" t="s">
        <v>168</v>
      </c>
      <c r="C76" s="268">
        <v>45760</v>
      </c>
      <c r="D76" s="308" t="s">
        <v>39</v>
      </c>
      <c r="E76" s="308" t="s">
        <v>93</v>
      </c>
      <c r="F76" s="328" t="s">
        <v>1002</v>
      </c>
    </row>
    <row r="77" spans="1:6" x14ac:dyDescent="0.35">
      <c r="A77" s="515"/>
      <c r="B77" s="320" t="s">
        <v>169</v>
      </c>
      <c r="C77" s="268">
        <v>45760</v>
      </c>
      <c r="D77" s="308" t="s">
        <v>39</v>
      </c>
      <c r="E77" s="308" t="s">
        <v>93</v>
      </c>
      <c r="F77" s="328" t="s">
        <v>1002</v>
      </c>
    </row>
    <row r="78" spans="1:6" x14ac:dyDescent="0.35">
      <c r="A78" s="515"/>
      <c r="B78" s="320" t="s">
        <v>170</v>
      </c>
      <c r="C78" s="268">
        <v>45760</v>
      </c>
      <c r="D78" s="308" t="s">
        <v>2</v>
      </c>
      <c r="E78" s="308" t="s">
        <v>96</v>
      </c>
      <c r="F78" s="328" t="s">
        <v>1003</v>
      </c>
    </row>
    <row r="79" spans="1:6" x14ac:dyDescent="0.35">
      <c r="A79" s="515"/>
      <c r="B79" s="320" t="s">
        <v>171</v>
      </c>
      <c r="C79" s="268">
        <v>45760</v>
      </c>
      <c r="D79" s="308" t="s">
        <v>2</v>
      </c>
      <c r="E79" s="308" t="s">
        <v>96</v>
      </c>
      <c r="F79" s="328" t="s">
        <v>1003</v>
      </c>
    </row>
    <row r="80" spans="1:6" x14ac:dyDescent="0.35">
      <c r="A80" s="525" t="s">
        <v>191</v>
      </c>
      <c r="B80" s="171" t="s">
        <v>172</v>
      </c>
      <c r="C80" s="167">
        <v>45774</v>
      </c>
      <c r="D80" s="176" t="s">
        <v>96</v>
      </c>
      <c r="E80" s="176" t="s">
        <v>39</v>
      </c>
      <c r="F80" s="189" t="s">
        <v>1002</v>
      </c>
    </row>
    <row r="81" spans="1:6" x14ac:dyDescent="0.35">
      <c r="A81" s="523"/>
      <c r="B81" s="173" t="s">
        <v>173</v>
      </c>
      <c r="C81" s="84">
        <v>45774</v>
      </c>
      <c r="D81" s="175" t="s">
        <v>96</v>
      </c>
      <c r="E81" s="175" t="s">
        <v>39</v>
      </c>
      <c r="F81" s="188" t="s">
        <v>1002</v>
      </c>
    </row>
    <row r="82" spans="1:6" x14ac:dyDescent="0.35">
      <c r="A82" s="523"/>
      <c r="B82" s="173" t="s">
        <v>174</v>
      </c>
      <c r="C82" s="84">
        <v>45774</v>
      </c>
      <c r="D82" s="175" t="s">
        <v>93</v>
      </c>
      <c r="E82" s="175" t="s">
        <v>38</v>
      </c>
      <c r="F82" s="188" t="s">
        <v>1005</v>
      </c>
    </row>
    <row r="83" spans="1:6" x14ac:dyDescent="0.35">
      <c r="A83" s="523"/>
      <c r="B83" s="173" t="s">
        <v>175</v>
      </c>
      <c r="C83" s="84">
        <v>45774</v>
      </c>
      <c r="D83" s="175" t="s">
        <v>93</v>
      </c>
      <c r="E83" s="175" t="s">
        <v>38</v>
      </c>
      <c r="F83" s="188" t="s">
        <v>1005</v>
      </c>
    </row>
    <row r="84" spans="1:6" x14ac:dyDescent="0.35">
      <c r="A84" s="523"/>
      <c r="B84" s="469" t="s">
        <v>176</v>
      </c>
      <c r="C84" s="470">
        <v>45781</v>
      </c>
      <c r="D84" s="471" t="s">
        <v>1</v>
      </c>
      <c r="E84" s="471" t="s">
        <v>3</v>
      </c>
      <c r="F84" s="472" t="s">
        <v>1000</v>
      </c>
    </row>
    <row r="85" spans="1:6" ht="15" thickBot="1" x14ac:dyDescent="0.4">
      <c r="A85" s="539"/>
      <c r="B85" s="473" t="s">
        <v>177</v>
      </c>
      <c r="C85" s="474">
        <v>45781</v>
      </c>
      <c r="D85" s="475" t="s">
        <v>1</v>
      </c>
      <c r="E85" s="475" t="s">
        <v>3</v>
      </c>
      <c r="F85" s="476" t="s">
        <v>1000</v>
      </c>
    </row>
  </sheetData>
  <autoFilter ref="A1:F1" xr:uid="{F73F56C8-2182-468E-A4D9-9E4F1C13BB01}"/>
  <mergeCells count="15">
    <mergeCell ref="A62:A67"/>
    <mergeCell ref="A68:A73"/>
    <mergeCell ref="A74:A79"/>
    <mergeCell ref="A80:A85"/>
    <mergeCell ref="H2:I2"/>
    <mergeCell ref="A50:A55"/>
    <mergeCell ref="A56:A61"/>
    <mergeCell ref="A38:A43"/>
    <mergeCell ref="A44:A49"/>
    <mergeCell ref="A2:A7"/>
    <mergeCell ref="A8:A13"/>
    <mergeCell ref="A14:A19"/>
    <mergeCell ref="A20:A25"/>
    <mergeCell ref="A26:A31"/>
    <mergeCell ref="A32:A37"/>
  </mergeCells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14</vt:i4>
      </vt:variant>
    </vt:vector>
  </HeadingPairs>
  <TitlesOfParts>
    <vt:vector size="14" baseType="lpstr">
      <vt:lpstr>Termíny</vt:lpstr>
      <vt:lpstr>Rozpis 2. liga juniorky</vt:lpstr>
      <vt:lpstr>Rozpis Kadetky</vt:lpstr>
      <vt:lpstr>Rozpis st.žiačky I.trieda</vt:lpstr>
      <vt:lpstr>Rozpis st.žiačky II.trieda</vt:lpstr>
      <vt:lpstr>Rozpis ml.žiačky 6</vt:lpstr>
      <vt:lpstr>Rozpis ml.žiačky 4</vt:lpstr>
      <vt:lpstr>Rozpis ml.žiačky 3</vt:lpstr>
      <vt:lpstr>Rozpis Kadeti</vt:lpstr>
      <vt:lpstr>Rozpis st.žiaci</vt:lpstr>
      <vt:lpstr>Rozpis ml.žiaci 6</vt:lpstr>
      <vt:lpstr>Rozpis ml.žiaci 4</vt:lpstr>
      <vt:lpstr>Rozpis ml.žiaci 3</vt:lpstr>
      <vt:lpstr>BABY volley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Edino</dc:creator>
  <cp:lastModifiedBy>Eduard Petruf</cp:lastModifiedBy>
  <dcterms:created xsi:type="dcterms:W3CDTF">2020-08-20T13:25:40Z</dcterms:created>
  <dcterms:modified xsi:type="dcterms:W3CDTF">2025-04-23T07:24:36Z</dcterms:modified>
</cp:coreProperties>
</file>