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V Vychod SVF\2025-2026\"/>
    </mc:Choice>
  </mc:AlternateContent>
  <xr:revisionPtr revIDLastSave="0" documentId="13_ncr:1_{B1602DDC-1E7D-45CC-8AD7-076A39E5897A}" xr6:coauthVersionLast="47" xr6:coauthVersionMax="47" xr10:uidLastSave="{00000000-0000-0000-0000-000000000000}"/>
  <bookViews>
    <workbookView xWindow="140" yWindow="290" windowWidth="19750" windowHeight="20590" xr2:uid="{00000000-000D-0000-FFFF-FFFF00000000}"/>
  </bookViews>
  <sheets>
    <sheet name="Termíny" sheetId="2" r:id="rId1"/>
    <sheet name="Domáce haly" sheetId="28" r:id="rId2"/>
    <sheet name="Rozpis 2. liga juniorky-ženy" sheetId="22" r:id="rId3"/>
    <sheet name="Rozpis Kadetky" sheetId="23" r:id="rId4"/>
    <sheet name="Rozpis st.žiačky I.liga" sheetId="14" r:id="rId5"/>
    <sheet name="Rozpis st.žiačky II.liga" sheetId="26" r:id="rId6"/>
    <sheet name="Rozpis ml.žiačky 6" sheetId="17" r:id="rId7"/>
    <sheet name="Rozpis ml.žiačky 4" sheetId="19" r:id="rId8"/>
    <sheet name="Rozpis ml.žiačky 3" sheetId="21" r:id="rId9"/>
    <sheet name="Rozpis 2.liga juniori" sheetId="27" r:id="rId10"/>
    <sheet name="Rozpis Kadeti" sheetId="9" r:id="rId11"/>
    <sheet name="Rozpis st.žiaci" sheetId="13" r:id="rId12"/>
    <sheet name="Rozpis ml.žiaci 6" sheetId="16" r:id="rId13"/>
    <sheet name="Rozpis ml.žiaci 4" sheetId="18" r:id="rId14"/>
    <sheet name="Rozpis ml.žiaci 3" sheetId="29" r:id="rId15"/>
    <sheet name="BABY volley" sheetId="25" r:id="rId16"/>
  </sheets>
  <definedNames>
    <definedName name="_xlnm._FilterDatabase" localSheetId="15" hidden="1">'BABY volley'!$A$1:$F$1</definedName>
    <definedName name="_xlnm._FilterDatabase" localSheetId="2" hidden="1">'Rozpis 2. liga juniorky-ženy'!$A$1:$G$1</definedName>
    <definedName name="_xlnm._FilterDatabase" localSheetId="9" hidden="1">'Rozpis 2.liga juniori'!$A$1:$G$1</definedName>
    <definedName name="_xlnm._FilterDatabase" localSheetId="10" hidden="1">'Rozpis Kadeti'!$A$1:$H$1</definedName>
    <definedName name="_xlnm._FilterDatabase" localSheetId="3" hidden="1">'Rozpis Kadetky'!$A$1:$F$1</definedName>
    <definedName name="_xlnm._FilterDatabase" localSheetId="14" hidden="1">'Rozpis ml.žiaci 3'!$A$1:$F$1</definedName>
    <definedName name="_xlnm._FilterDatabase" localSheetId="13" hidden="1">'Rozpis ml.žiaci 4'!$A$1:$F$1</definedName>
    <definedName name="_xlnm._FilterDatabase" localSheetId="12" hidden="1">'Rozpis ml.žiaci 6'!$A$1:$F$1</definedName>
    <definedName name="_xlnm._FilterDatabase" localSheetId="8" hidden="1">'Rozpis ml.žiačky 3'!$A$1:$G$1</definedName>
    <definedName name="_xlnm._FilterDatabase" localSheetId="7" hidden="1">'Rozpis ml.žiačky 4'!$A$1:$G$1</definedName>
    <definedName name="_xlnm._FilterDatabase" localSheetId="6" hidden="1">'Rozpis ml.žiačky 6'!$A$1:$H$1</definedName>
    <definedName name="_xlnm._FilterDatabase" localSheetId="11" hidden="1">'Rozpis st.žiaci'!$A$1:$H$1</definedName>
    <definedName name="_xlnm._FilterDatabase" localSheetId="4" hidden="1">'Rozpis st.žiačky I.liga'!$A$1:$F$113</definedName>
    <definedName name="_xlnm._FilterDatabase" localSheetId="5" hidden="1">'Rozpis st.žiačky II.liga'!$A$1:$G$145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2" l="1"/>
  <c r="AE6" i="2"/>
  <c r="AD6" i="2"/>
  <c r="AL6" i="2" l="1"/>
  <c r="AB6" i="2"/>
  <c r="AC6" i="2"/>
  <c r="AK6" i="2"/>
  <c r="AJ6" i="2"/>
  <c r="X36" i="2"/>
  <c r="G90" i="2"/>
  <c r="J90" i="2"/>
  <c r="P90" i="2"/>
  <c r="Q90" i="2"/>
  <c r="R90" i="2"/>
  <c r="I90" i="2"/>
  <c r="H90" i="2"/>
  <c r="T90" i="2"/>
  <c r="S90" i="2"/>
  <c r="O90" i="2"/>
  <c r="M90" i="2"/>
  <c r="L90" i="2"/>
  <c r="K90" i="2"/>
  <c r="F90" i="2"/>
  <c r="L2" i="2" l="1"/>
  <c r="J2" i="2"/>
  <c r="I2" i="2"/>
  <c r="M2" i="2"/>
  <c r="AA6" i="2"/>
  <c r="H2" i="2" s="1"/>
  <c r="K2" i="2"/>
  <c r="S2" i="2"/>
  <c r="T2" i="2"/>
  <c r="R2" i="2"/>
  <c r="AI6" i="2"/>
  <c r="Q2" i="2" s="1"/>
  <c r="AH6" i="2"/>
  <c r="P2" i="2" s="1"/>
  <c r="AG6" i="2"/>
  <c r="O2" i="2" s="1"/>
  <c r="Z6" i="2"/>
  <c r="G2" i="2" s="1"/>
  <c r="Y6" i="2"/>
  <c r="F2" i="2" s="1"/>
  <c r="AM6" i="2" l="1"/>
</calcChain>
</file>

<file path=xl/sharedStrings.xml><?xml version="1.0" encoding="utf-8"?>
<sst xmlns="http://schemas.openxmlformats.org/spreadsheetml/2006/main" count="7711" uniqueCount="1829">
  <si>
    <t>Poznámky</t>
  </si>
  <si>
    <t>TJ Slávia Svidník</t>
  </si>
  <si>
    <t>VK Junior 2012 Poprad</t>
  </si>
  <si>
    <t>VKM Stará Ľubovňa</t>
  </si>
  <si>
    <t>KV MŠK OKTAN KEŽMAROK</t>
  </si>
  <si>
    <t>Školský klub ELBA Prešov</t>
  </si>
  <si>
    <t>VK Slávia TU Košice</t>
  </si>
  <si>
    <t>Rok</t>
  </si>
  <si>
    <t>Mesiac</t>
  </si>
  <si>
    <t>Deň</t>
  </si>
  <si>
    <t>Kadetky</t>
  </si>
  <si>
    <t>Ml. žiačky 6-ky</t>
  </si>
  <si>
    <t>Ml. žiačky 3-ky</t>
  </si>
  <si>
    <t>Ml. žiačky 4-ky</t>
  </si>
  <si>
    <t>Týždeň</t>
  </si>
  <si>
    <t>Kadeti</t>
  </si>
  <si>
    <t>St. žiači</t>
  </si>
  <si>
    <t>Ml. žiači 6-ky</t>
  </si>
  <si>
    <t>Ml. žiači 4-ky</t>
  </si>
  <si>
    <t>Ml. žiači 3-ky</t>
  </si>
  <si>
    <t>Legenda</t>
  </si>
  <si>
    <t>S</t>
  </si>
  <si>
    <t>Kolo</t>
  </si>
  <si>
    <t>Číslo zápasu</t>
  </si>
  <si>
    <t>Termín stretnutia</t>
  </si>
  <si>
    <t>Domáce družstvo</t>
  </si>
  <si>
    <t>Hosťujúce družstvo</t>
  </si>
  <si>
    <t>Skupina</t>
  </si>
  <si>
    <t>Zelená</t>
  </si>
  <si>
    <t>červená</t>
  </si>
  <si>
    <t>stretnutie sa odohrá</t>
  </si>
  <si>
    <t>Modrá</t>
  </si>
  <si>
    <t>nahlásené výsledky</t>
  </si>
  <si>
    <t>Fialová</t>
  </si>
  <si>
    <t>skontrolovaný zápis</t>
  </si>
  <si>
    <t>SUM X</t>
  </si>
  <si>
    <t>Počet družstiev</t>
  </si>
  <si>
    <t>N</t>
  </si>
  <si>
    <t>VK MIRAD UNIPO Prešov</t>
  </si>
  <si>
    <t>VK KDS-šport Košice</t>
  </si>
  <si>
    <t>ŠK Komenského Svidník</t>
  </si>
  <si>
    <t>ŠŠK ZŠ 8.mája Svidník</t>
  </si>
  <si>
    <t>Usporiadateľ</t>
  </si>
  <si>
    <t>MVK Stropkov</t>
  </si>
  <si>
    <t>VK Šaca</t>
  </si>
  <si>
    <t>MVK SNINA</t>
  </si>
  <si>
    <t>VK PREŠOV</t>
  </si>
  <si>
    <t>VEA BARDEJOV</t>
  </si>
  <si>
    <t>VK ZŠ LENDAK</t>
  </si>
  <si>
    <t>VK SPIŠSKÁ NOVÁ VES</t>
  </si>
  <si>
    <t>Rozhodca</t>
  </si>
  <si>
    <t>U16</t>
  </si>
  <si>
    <t>U18</t>
  </si>
  <si>
    <t>U14</t>
  </si>
  <si>
    <t>U13</t>
  </si>
  <si>
    <t>U12</t>
  </si>
  <si>
    <t>U20</t>
  </si>
  <si>
    <t>2.liga juniorky</t>
  </si>
  <si>
    <t>2. liga juniorky</t>
  </si>
  <si>
    <r>
      <rPr>
        <b/>
        <sz val="11"/>
        <color rgb="FF7030A0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 - 2.časť súťaže</t>
    </r>
  </si>
  <si>
    <r>
      <rPr>
        <b/>
        <sz val="11"/>
        <color rgb="FF00B050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 - 1.časť súťaže</t>
    </r>
  </si>
  <si>
    <t>posledný termín súťaže</t>
  </si>
  <si>
    <t>extra termín súťaže</t>
  </si>
  <si>
    <t>odstúpenie zo súťaže</t>
  </si>
  <si>
    <t xml:space="preserve">MVK Powerfit Podolínec </t>
  </si>
  <si>
    <t>MŠK Vranov nad Topľou</t>
  </si>
  <si>
    <r>
      <rPr>
        <b/>
        <sz val="11"/>
        <color rgb="FFFF0000"/>
        <rFont val="Calibri"/>
        <family val="2"/>
        <charset val="238"/>
        <scheme val="minor"/>
      </rPr>
      <t>FT</t>
    </r>
    <r>
      <rPr>
        <sz val="11"/>
        <color theme="1"/>
        <rFont val="Calibri"/>
        <family val="2"/>
        <charset val="238"/>
        <scheme val="minor"/>
      </rPr>
      <t xml:space="preserve"> - semifinálový turnaj M SR</t>
    </r>
  </si>
  <si>
    <t>Nehrá</t>
  </si>
  <si>
    <t>VK Slávia Sobrance</t>
  </si>
  <si>
    <t>VK Strážske</t>
  </si>
  <si>
    <t>Beachclub Prešov</t>
  </si>
  <si>
    <t>-</t>
  </si>
  <si>
    <t>S/N</t>
  </si>
  <si>
    <t>VK Tatran Kračúnovce</t>
  </si>
  <si>
    <t>ŠK Gymnázium Humenné</t>
  </si>
  <si>
    <t>BABY volley</t>
  </si>
  <si>
    <t>U11</t>
  </si>
  <si>
    <t>St. žiačky I.trieda</t>
  </si>
  <si>
    <t>St. žiačky II.trieda</t>
  </si>
  <si>
    <t>VK Athletic Legion - Moldava n/ B.</t>
  </si>
  <si>
    <t>VTI01</t>
  </si>
  <si>
    <t>VTI01/2</t>
  </si>
  <si>
    <t>VTI02</t>
  </si>
  <si>
    <t>VTI02/2</t>
  </si>
  <si>
    <t>VTI03</t>
  </si>
  <si>
    <t>VTI03/2</t>
  </si>
  <si>
    <t>VTI04</t>
  </si>
  <si>
    <t>VTI04/2</t>
  </si>
  <si>
    <t>VTI05</t>
  </si>
  <si>
    <t>VTI05/2</t>
  </si>
  <si>
    <t>VTI06</t>
  </si>
  <si>
    <t>VTI06/2</t>
  </si>
  <si>
    <t>VTI07</t>
  </si>
  <si>
    <t>VTI07/2</t>
  </si>
  <si>
    <t>VTI08</t>
  </si>
  <si>
    <t>VTI08/2</t>
  </si>
  <si>
    <t>VTI09</t>
  </si>
  <si>
    <t>VTI09/2</t>
  </si>
  <si>
    <t>VTI10</t>
  </si>
  <si>
    <t>VTI10/2</t>
  </si>
  <si>
    <t>VTI11</t>
  </si>
  <si>
    <t>VTI11/2</t>
  </si>
  <si>
    <t>VTI12</t>
  </si>
  <si>
    <t>VTI12/2</t>
  </si>
  <si>
    <t>VTI13</t>
  </si>
  <si>
    <t>VTI13/2</t>
  </si>
  <si>
    <t>VTI14</t>
  </si>
  <si>
    <t>VTI14/2</t>
  </si>
  <si>
    <t>VTI15</t>
  </si>
  <si>
    <t>VTI15/2</t>
  </si>
  <si>
    <t>VTI16</t>
  </si>
  <si>
    <t>VTI16/2</t>
  </si>
  <si>
    <t>VTI17</t>
  </si>
  <si>
    <t>VTI17/2</t>
  </si>
  <si>
    <t>VTI18</t>
  </si>
  <si>
    <t>VTI18/2</t>
  </si>
  <si>
    <t>VTI19</t>
  </si>
  <si>
    <t>VTI19/2</t>
  </si>
  <si>
    <t>VTI20</t>
  </si>
  <si>
    <t>VTI20/2</t>
  </si>
  <si>
    <t>VTI21</t>
  </si>
  <si>
    <t>VTI21/2</t>
  </si>
  <si>
    <t>VTI22</t>
  </si>
  <si>
    <t>VTI22/2</t>
  </si>
  <si>
    <t>VTI23</t>
  </si>
  <si>
    <t>VTI23/2</t>
  </si>
  <si>
    <t>VTI24</t>
  </si>
  <si>
    <t>VTI24/2</t>
  </si>
  <si>
    <t>VTI25</t>
  </si>
  <si>
    <t>VTI25/2</t>
  </si>
  <si>
    <t>VTI26</t>
  </si>
  <si>
    <t>VTI26/2</t>
  </si>
  <si>
    <t>VTI27</t>
  </si>
  <si>
    <t>VTI27/2</t>
  </si>
  <si>
    <t>VTI28</t>
  </si>
  <si>
    <t>VTI28/2</t>
  </si>
  <si>
    <t>VTI29</t>
  </si>
  <si>
    <t>VTI29/2</t>
  </si>
  <si>
    <t>VTI30</t>
  </si>
  <si>
    <t>VTI30/2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</si>
  <si>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</si>
  <si>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</si>
  <si>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</si>
  <si>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</si>
  <si>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</si>
  <si>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</si>
  <si>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</si>
  <si>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</si>
  <si>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</si>
  <si>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</si>
  <si>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</si>
  <si>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12.kolo</t>
  </si>
  <si>
    <t>13.kolo</t>
  </si>
  <si>
    <t>14.kolo</t>
  </si>
  <si>
    <t>VTK01</t>
  </si>
  <si>
    <t>VTK01/2</t>
  </si>
  <si>
    <t>VTK02</t>
  </si>
  <si>
    <t>VTK02/2</t>
  </si>
  <si>
    <t>VTK03</t>
  </si>
  <si>
    <t>VTK03/2</t>
  </si>
  <si>
    <t>VTK04</t>
  </si>
  <si>
    <t>VTK04/2</t>
  </si>
  <si>
    <t>VTK05</t>
  </si>
  <si>
    <t>VTK05/2</t>
  </si>
  <si>
    <t>VTK06</t>
  </si>
  <si>
    <t>VTK06/2</t>
  </si>
  <si>
    <t>VTK07</t>
  </si>
  <si>
    <t>VTK07/2</t>
  </si>
  <si>
    <t>VTK08</t>
  </si>
  <si>
    <t>VTK08/2</t>
  </si>
  <si>
    <t>VTK09</t>
  </si>
  <si>
    <t>VTK09/2</t>
  </si>
  <si>
    <t>VTK10</t>
  </si>
  <si>
    <t>VTK10/2</t>
  </si>
  <si>
    <t>VTK11</t>
  </si>
  <si>
    <t>VTK11/2</t>
  </si>
  <si>
    <t>VTK12</t>
  </si>
  <si>
    <t>VTK12/2</t>
  </si>
  <si>
    <t>VTK13</t>
  </si>
  <si>
    <t>VTK13/2</t>
  </si>
  <si>
    <t>VTK14</t>
  </si>
  <si>
    <t>VTK14/2</t>
  </si>
  <si>
    <t>VTK15</t>
  </si>
  <si>
    <t>VTK15/2</t>
  </si>
  <si>
    <t>VTK16</t>
  </si>
  <si>
    <t>VTK16/2</t>
  </si>
  <si>
    <t>VTK17</t>
  </si>
  <si>
    <t>VTK17/2</t>
  </si>
  <si>
    <t>VTK18</t>
  </si>
  <si>
    <t>VTK18/2</t>
  </si>
  <si>
    <t>VTK19</t>
  </si>
  <si>
    <t>VTK19/2</t>
  </si>
  <si>
    <t>VTK20</t>
  </si>
  <si>
    <t>VTK20/2</t>
  </si>
  <si>
    <t>VTK21</t>
  </si>
  <si>
    <t>VTK21/2</t>
  </si>
  <si>
    <t>VTK22</t>
  </si>
  <si>
    <t>VTK22/2</t>
  </si>
  <si>
    <t>VTK23</t>
  </si>
  <si>
    <t>VTK23/2</t>
  </si>
  <si>
    <t>VTK24</t>
  </si>
  <si>
    <t>VTK24/2</t>
  </si>
  <si>
    <t>VTK25</t>
  </si>
  <si>
    <t>VTK25/2</t>
  </si>
  <si>
    <t>VTK26</t>
  </si>
  <si>
    <t>VTK26/2</t>
  </si>
  <si>
    <t>VTK27</t>
  </si>
  <si>
    <t>VTK27/2</t>
  </si>
  <si>
    <t>VTK28</t>
  </si>
  <si>
    <t>VTK28/2</t>
  </si>
  <si>
    <t>VTK29</t>
  </si>
  <si>
    <t>VTK29/2</t>
  </si>
  <si>
    <t>VTK30</t>
  </si>
  <si>
    <t>VTK30/2</t>
  </si>
  <si>
    <t>VCK101</t>
  </si>
  <si>
    <t>VCK101/2</t>
  </si>
  <si>
    <t>VCK102</t>
  </si>
  <si>
    <t>VCK102/2</t>
  </si>
  <si>
    <t>VCK103</t>
  </si>
  <si>
    <t>VCK103/2</t>
  </si>
  <si>
    <t>VCK104</t>
  </si>
  <si>
    <t>VCK104/2</t>
  </si>
  <si>
    <t>VCK105</t>
  </si>
  <si>
    <t>VCK105/2</t>
  </si>
  <si>
    <t>VCK106</t>
  </si>
  <si>
    <t>VCK106/2</t>
  </si>
  <si>
    <t>VCK107</t>
  </si>
  <si>
    <t>VCK107/2</t>
  </si>
  <si>
    <t>VCK108</t>
  </si>
  <si>
    <t>VCK108/2</t>
  </si>
  <si>
    <t>VCK109</t>
  </si>
  <si>
    <t>VCK109/2</t>
  </si>
  <si>
    <t>VCK110</t>
  </si>
  <si>
    <t>VCK110/2</t>
  </si>
  <si>
    <t>VCK111</t>
  </si>
  <si>
    <t>VCK111/2</t>
  </si>
  <si>
    <t>VCK112</t>
  </si>
  <si>
    <t>VCK112/2</t>
  </si>
  <si>
    <t>VCK113</t>
  </si>
  <si>
    <t>VCK113/2</t>
  </si>
  <si>
    <t>VCK114</t>
  </si>
  <si>
    <t>VCK114/2</t>
  </si>
  <si>
    <t>VCK115</t>
  </si>
  <si>
    <t>VCK115/2</t>
  </si>
  <si>
    <t>VCK116</t>
  </si>
  <si>
    <t>VCK116/2</t>
  </si>
  <si>
    <t>VCK117</t>
  </si>
  <si>
    <t>VCK117/2</t>
  </si>
  <si>
    <t>VCK118</t>
  </si>
  <si>
    <t>VCK118/2</t>
  </si>
  <si>
    <t>VCK119</t>
  </si>
  <si>
    <t>VCK119/2</t>
  </si>
  <si>
    <t>VCK120</t>
  </si>
  <si>
    <t>VCK120/2</t>
  </si>
  <si>
    <t>VCK121</t>
  </si>
  <si>
    <t>VCK121/2</t>
  </si>
  <si>
    <t>VCK122</t>
  </si>
  <si>
    <t>VCK122/2</t>
  </si>
  <si>
    <t>VCK123</t>
  </si>
  <si>
    <t>VCK123/2</t>
  </si>
  <si>
    <t>VCK124</t>
  </si>
  <si>
    <t>VCK124/2</t>
  </si>
  <si>
    <t>VCK125</t>
  </si>
  <si>
    <t>VCK125/2</t>
  </si>
  <si>
    <t>VCK126</t>
  </si>
  <si>
    <t>VCK126/2</t>
  </si>
  <si>
    <t>VCK127</t>
  </si>
  <si>
    <t>VCK127/2</t>
  </si>
  <si>
    <t>VCK128</t>
  </si>
  <si>
    <t>VCK128/2</t>
  </si>
  <si>
    <t>VCK129</t>
  </si>
  <si>
    <t>VCK129/2</t>
  </si>
  <si>
    <t>VCK130</t>
  </si>
  <si>
    <t>VCK130/2</t>
  </si>
  <si>
    <t>VC601</t>
  </si>
  <si>
    <t>VC602</t>
  </si>
  <si>
    <t>VC603</t>
  </si>
  <si>
    <t>VC604</t>
  </si>
  <si>
    <t>VC605</t>
  </si>
  <si>
    <t>VC606</t>
  </si>
  <si>
    <t>VC607</t>
  </si>
  <si>
    <t>VC608</t>
  </si>
  <si>
    <t>VC609</t>
  </si>
  <si>
    <t>VC610</t>
  </si>
  <si>
    <t>VC611</t>
  </si>
  <si>
    <t>VC612</t>
  </si>
  <si>
    <t>VC613</t>
  </si>
  <si>
    <t>VC614</t>
  </si>
  <si>
    <t>VC615</t>
  </si>
  <si>
    <t>VC616</t>
  </si>
  <si>
    <t>VC617</t>
  </si>
  <si>
    <t>VC618</t>
  </si>
  <si>
    <t>VC619</t>
  </si>
  <si>
    <t>VC620</t>
  </si>
  <si>
    <t>VC621</t>
  </si>
  <si>
    <t>VC622</t>
  </si>
  <si>
    <t>VC623</t>
  </si>
  <si>
    <t>VC624</t>
  </si>
  <si>
    <t>VC625</t>
  </si>
  <si>
    <t>VC626</t>
  </si>
  <si>
    <t>VC627</t>
  </si>
  <si>
    <t>VC628</t>
  </si>
  <si>
    <t>VC629</t>
  </si>
  <si>
    <t>VC630</t>
  </si>
  <si>
    <t>VC633</t>
  </si>
  <si>
    <t>VC632</t>
  </si>
  <si>
    <t>VC634</t>
  </si>
  <si>
    <t>VC635</t>
  </si>
  <si>
    <t>VC636</t>
  </si>
  <si>
    <t>VC637</t>
  </si>
  <si>
    <t>VC638</t>
  </si>
  <si>
    <t>VC639</t>
  </si>
  <si>
    <t>VC640</t>
  </si>
  <si>
    <t>VC644</t>
  </si>
  <si>
    <t>VC642</t>
  </si>
  <si>
    <t>VC641</t>
  </si>
  <si>
    <t>VC643</t>
  </si>
  <si>
    <t>VC645</t>
  </si>
  <si>
    <t>VC646</t>
  </si>
  <si>
    <t>VC647</t>
  </si>
  <si>
    <t>VC648</t>
  </si>
  <si>
    <t>VD6A01</t>
  </si>
  <si>
    <t>VD6A02</t>
  </si>
  <si>
    <t>VD6A03</t>
  </si>
  <si>
    <t>VD6A04</t>
  </si>
  <si>
    <t>VD6A05</t>
  </si>
  <si>
    <t>VD6A06</t>
  </si>
  <si>
    <t>VD6A07</t>
  </si>
  <si>
    <t>VD6A08</t>
  </si>
  <si>
    <t>VD6A09</t>
  </si>
  <si>
    <t>VD6A10</t>
  </si>
  <si>
    <t>VD6A11</t>
  </si>
  <si>
    <t>VD6A12</t>
  </si>
  <si>
    <t>VD6A13</t>
  </si>
  <si>
    <t>VD6A14</t>
  </si>
  <si>
    <t>VD6A15</t>
  </si>
  <si>
    <t>VD6A16</t>
  </si>
  <si>
    <t>VD6A17</t>
  </si>
  <si>
    <t>VD6A18</t>
  </si>
  <si>
    <t>VD6A19</t>
  </si>
  <si>
    <t>VD6A20</t>
  </si>
  <si>
    <t>VD6A21</t>
  </si>
  <si>
    <t>VD6A22</t>
  </si>
  <si>
    <t>VD6A23</t>
  </si>
  <si>
    <t>VD6A24</t>
  </si>
  <si>
    <t>VD6B01</t>
  </si>
  <si>
    <t>VD6B02</t>
  </si>
  <si>
    <t>VD6B03</t>
  </si>
  <si>
    <t>VD6B04</t>
  </si>
  <si>
    <t>VD6B05</t>
  </si>
  <si>
    <t>VD6B06</t>
  </si>
  <si>
    <t>VD6B07</t>
  </si>
  <si>
    <t>VD6B08</t>
  </si>
  <si>
    <t>VD6B09</t>
  </si>
  <si>
    <t>VD6B10</t>
  </si>
  <si>
    <t>VD6B11</t>
  </si>
  <si>
    <t>VD6B12</t>
  </si>
  <si>
    <t>VD6B13</t>
  </si>
  <si>
    <t>VD6B14</t>
  </si>
  <si>
    <t>VD6B15</t>
  </si>
  <si>
    <t>VD6B16</t>
  </si>
  <si>
    <t>VD6B17</t>
  </si>
  <si>
    <t>VD6B18</t>
  </si>
  <si>
    <t>VD6B19</t>
  </si>
  <si>
    <t>VD6B20</t>
  </si>
  <si>
    <t>VD6B21</t>
  </si>
  <si>
    <t>VD6B22</t>
  </si>
  <si>
    <t>VD6B23</t>
  </si>
  <si>
    <t>VD6B24</t>
  </si>
  <si>
    <t>VD6C01</t>
  </si>
  <si>
    <t>VD6C02</t>
  </si>
  <si>
    <t>VD6C03</t>
  </si>
  <si>
    <t>VD6C04</t>
  </si>
  <si>
    <t>VD6C05</t>
  </si>
  <si>
    <t>VD6C06</t>
  </si>
  <si>
    <t>VD6C07</t>
  </si>
  <si>
    <t>VD6C08</t>
  </si>
  <si>
    <t>VD6C09</t>
  </si>
  <si>
    <t>VD6C10</t>
  </si>
  <si>
    <t>VD6C11</t>
  </si>
  <si>
    <t>VD6C12</t>
  </si>
  <si>
    <t>VD6C13</t>
  </si>
  <si>
    <t>VD6C14</t>
  </si>
  <si>
    <t>VD6C15</t>
  </si>
  <si>
    <t>VD6C16</t>
  </si>
  <si>
    <t>VD6C17</t>
  </si>
  <si>
    <t>VD6C18</t>
  </si>
  <si>
    <t>VD6C19</t>
  </si>
  <si>
    <t>VD6C20</t>
  </si>
  <si>
    <t>VD6C21</t>
  </si>
  <si>
    <t>VD6C22</t>
  </si>
  <si>
    <t>VD6C23</t>
  </si>
  <si>
    <t>VD6C24</t>
  </si>
  <si>
    <t>VD6C25</t>
  </si>
  <si>
    <t>VD6C26</t>
  </si>
  <si>
    <t>VD6C27</t>
  </si>
  <si>
    <t>VD6C28</t>
  </si>
  <si>
    <t>VD6C29</t>
  </si>
  <si>
    <t>VD6C30</t>
  </si>
  <si>
    <t>VD6D01</t>
  </si>
  <si>
    <t>VD6D02</t>
  </si>
  <si>
    <t>VD6D03</t>
  </si>
  <si>
    <t>VD6D04</t>
  </si>
  <si>
    <t>VD6D05</t>
  </si>
  <si>
    <t>VD6D06</t>
  </si>
  <si>
    <t>VD6D07</t>
  </si>
  <si>
    <t>VD6D08</t>
  </si>
  <si>
    <t>VD6D09</t>
  </si>
  <si>
    <t>Názov klubu</t>
  </si>
  <si>
    <t>VC401</t>
  </si>
  <si>
    <t>VC402</t>
  </si>
  <si>
    <t>VC403</t>
  </si>
  <si>
    <t>VC404</t>
  </si>
  <si>
    <t>VC405</t>
  </si>
  <si>
    <t>VC406</t>
  </si>
  <si>
    <t>VC407</t>
  </si>
  <si>
    <t>VC408</t>
  </si>
  <si>
    <t>VC409</t>
  </si>
  <si>
    <t>VC410</t>
  </si>
  <si>
    <t>VC411</t>
  </si>
  <si>
    <t>VC412</t>
  </si>
  <si>
    <t>VC413</t>
  </si>
  <si>
    <t>VC414</t>
  </si>
  <si>
    <t>VC415</t>
  </si>
  <si>
    <t>VC416</t>
  </si>
  <si>
    <t>VC417</t>
  </si>
  <si>
    <t>VC418</t>
  </si>
  <si>
    <t>VC419</t>
  </si>
  <si>
    <t>VC420</t>
  </si>
  <si>
    <t>VC421</t>
  </si>
  <si>
    <t>VC422</t>
  </si>
  <si>
    <t>VC423</t>
  </si>
  <si>
    <t>VC424</t>
  </si>
  <si>
    <t>VC425</t>
  </si>
  <si>
    <t>VC426</t>
  </si>
  <si>
    <t>VC427</t>
  </si>
  <si>
    <t>VC428</t>
  </si>
  <si>
    <t>VC429</t>
  </si>
  <si>
    <t>VC430</t>
  </si>
  <si>
    <t>VC431</t>
  </si>
  <si>
    <t>VC432</t>
  </si>
  <si>
    <t>VC433</t>
  </si>
  <si>
    <t>VC434</t>
  </si>
  <si>
    <t>VC435</t>
  </si>
  <si>
    <t>VC436</t>
  </si>
  <si>
    <t>VC301</t>
  </si>
  <si>
    <t>VC302</t>
  </si>
  <si>
    <t>VC303</t>
  </si>
  <si>
    <t>VC304</t>
  </si>
  <si>
    <t>VC305</t>
  </si>
  <si>
    <t>VC306</t>
  </si>
  <si>
    <t>VC307</t>
  </si>
  <si>
    <t>VC308</t>
  </si>
  <si>
    <t>VC309</t>
  </si>
  <si>
    <t>VC310</t>
  </si>
  <si>
    <t>VC311</t>
  </si>
  <si>
    <t>VC312</t>
  </si>
  <si>
    <t>VC313</t>
  </si>
  <si>
    <t>VC314</t>
  </si>
  <si>
    <t>VC315</t>
  </si>
  <si>
    <t>VC316</t>
  </si>
  <si>
    <t>VC317</t>
  </si>
  <si>
    <t>VC318</t>
  </si>
  <si>
    <t>stretnutie je preložené na iný termín alebo do inej haly</t>
  </si>
  <si>
    <t>VC631</t>
  </si>
  <si>
    <t>VMPA01</t>
  </si>
  <si>
    <t>VMPA02</t>
  </si>
  <si>
    <t>VMPA03</t>
  </si>
  <si>
    <t>VMPA04</t>
  </si>
  <si>
    <t>VMPA05</t>
  </si>
  <si>
    <t>VMPA06</t>
  </si>
  <si>
    <t>VMPA07</t>
  </si>
  <si>
    <t>VMPA08</t>
  </si>
  <si>
    <t>VMPA09</t>
  </si>
  <si>
    <t>VMPA10</t>
  </si>
  <si>
    <t>VMPA11</t>
  </si>
  <si>
    <t>VMPA12</t>
  </si>
  <si>
    <t>VMPA13</t>
  </si>
  <si>
    <t>VMPA14</t>
  </si>
  <si>
    <t>VMPA15</t>
  </si>
  <si>
    <t>VMPA16</t>
  </si>
  <si>
    <t>VMPA17</t>
  </si>
  <si>
    <t>VMPA18</t>
  </si>
  <si>
    <t>VMPB01</t>
  </si>
  <si>
    <t>VMPB02</t>
  </si>
  <si>
    <t>VMPB03</t>
  </si>
  <si>
    <t>VMPB04</t>
  </si>
  <si>
    <t>VMPB05</t>
  </si>
  <si>
    <t>VMPB06</t>
  </si>
  <si>
    <t>VMPB07</t>
  </si>
  <si>
    <t>VMPB08</t>
  </si>
  <si>
    <t>VMPB09</t>
  </si>
  <si>
    <t>VMPB10</t>
  </si>
  <si>
    <t>VMPB11</t>
  </si>
  <si>
    <t>VMPB12</t>
  </si>
  <si>
    <t>VMPB13</t>
  </si>
  <si>
    <t>VMPB14</t>
  </si>
  <si>
    <t>VMPB15</t>
  </si>
  <si>
    <t>VMPB16</t>
  </si>
  <si>
    <t>VMPB17</t>
  </si>
  <si>
    <t>VMPB18</t>
  </si>
  <si>
    <t>VMPC01</t>
  </si>
  <si>
    <t>VMPC02</t>
  </si>
  <si>
    <t>VMPC04</t>
  </si>
  <si>
    <t>VMPC05</t>
  </si>
  <si>
    <t>VMPC06</t>
  </si>
  <si>
    <t>VMPC07</t>
  </si>
  <si>
    <t>VMPC08</t>
  </si>
  <si>
    <t>VMPC09</t>
  </si>
  <si>
    <t>VMPC03</t>
  </si>
  <si>
    <t>Jesenné prázdniny 30.-31.10.2025</t>
  </si>
  <si>
    <t>Vianočné prázdniny 22.12.2025 - 7.1.2026</t>
  </si>
  <si>
    <t>Veľkonočné prázdniny 2.-7.4.2026</t>
  </si>
  <si>
    <t>Jarné prázdniny 2.-6.3.2026</t>
  </si>
  <si>
    <t>2. liga juniori</t>
  </si>
  <si>
    <t>X</t>
  </si>
  <si>
    <t>2X</t>
  </si>
  <si>
    <t>juniorky 9.-10.5</t>
  </si>
  <si>
    <t>TJ Sokol Giraltovce</t>
  </si>
  <si>
    <t>2.liga juniori</t>
  </si>
  <si>
    <t>Turnaj juniori</t>
  </si>
  <si>
    <t>Akcia SVF v piatok</t>
  </si>
  <si>
    <t>8.-11.1. KME U18 2009</t>
  </si>
  <si>
    <t>VK Humenné</t>
  </si>
  <si>
    <t>VEA Bardejov</t>
  </si>
  <si>
    <t xml:space="preserve">VKM Stará Ľubovňa </t>
  </si>
  <si>
    <t>2I01</t>
  </si>
  <si>
    <t>2I02</t>
  </si>
  <si>
    <t>VK Spišská Nová Ves-Spišskí Orli</t>
  </si>
  <si>
    <t>2I03</t>
  </si>
  <si>
    <t>2I04</t>
  </si>
  <si>
    <t>2I05</t>
  </si>
  <si>
    <t>2I06</t>
  </si>
  <si>
    <t>2I07</t>
  </si>
  <si>
    <t>2I08</t>
  </si>
  <si>
    <t>2I09</t>
  </si>
  <si>
    <t>2I10</t>
  </si>
  <si>
    <t>2I11</t>
  </si>
  <si>
    <t>2I12</t>
  </si>
  <si>
    <t>2I13</t>
  </si>
  <si>
    <t>2I14</t>
  </si>
  <si>
    <t>2I15</t>
  </si>
  <si>
    <t>2I16</t>
  </si>
  <si>
    <t>2I17</t>
  </si>
  <si>
    <t>2I18</t>
  </si>
  <si>
    <t>VK Humenné – 2. liga ženy</t>
  </si>
  <si>
    <t>2JZ01</t>
  </si>
  <si>
    <t>2JZ01/2</t>
  </si>
  <si>
    <t>2JZ02</t>
  </si>
  <si>
    <t>2JZ02/2</t>
  </si>
  <si>
    <t>2JZ03</t>
  </si>
  <si>
    <t>2JZ03/2</t>
  </si>
  <si>
    <t>2JZ04</t>
  </si>
  <si>
    <t>2JZ04/2</t>
  </si>
  <si>
    <t>2JZ05</t>
  </si>
  <si>
    <t>2JZ05/2</t>
  </si>
  <si>
    <t>2JZ06</t>
  </si>
  <si>
    <t>2JZ06/2</t>
  </si>
  <si>
    <t>2JZ07</t>
  </si>
  <si>
    <t>2JZ07/2</t>
  </si>
  <si>
    <t>2JZ08</t>
  </si>
  <si>
    <t>2JZ08/2</t>
  </si>
  <si>
    <t>2JZ09</t>
  </si>
  <si>
    <t>2JZ09/2</t>
  </si>
  <si>
    <t>2JZ10</t>
  </si>
  <si>
    <t>2JZ10/2</t>
  </si>
  <si>
    <t>2JZ11</t>
  </si>
  <si>
    <t>2JZ11/2</t>
  </si>
  <si>
    <t>2JZ12</t>
  </si>
  <si>
    <t>2JZ12/2</t>
  </si>
  <si>
    <t>2JZ13</t>
  </si>
  <si>
    <t>2JZ13/2</t>
  </si>
  <si>
    <t>2JZ14</t>
  </si>
  <si>
    <t>2JZ14/2</t>
  </si>
  <si>
    <t>2JZ15</t>
  </si>
  <si>
    <t>2JZ15/2</t>
  </si>
  <si>
    <t>2JZ16</t>
  </si>
  <si>
    <t>2JZ16/2</t>
  </si>
  <si>
    <t>2JZ17</t>
  </si>
  <si>
    <t>2JZ17/2</t>
  </si>
  <si>
    <t>2JZ18</t>
  </si>
  <si>
    <t>2JZ18/2</t>
  </si>
  <si>
    <t>ŠK ELBA Prešov</t>
  </si>
  <si>
    <t>VK Spišská Nová Ves</t>
  </si>
  <si>
    <t>VK Prešov</t>
  </si>
  <si>
    <t>VTK31</t>
  </si>
  <si>
    <t>VTK31/2</t>
  </si>
  <si>
    <t>VTK32</t>
  </si>
  <si>
    <t>VTK32/2</t>
  </si>
  <si>
    <t>VTK33</t>
  </si>
  <si>
    <t>VTK33/2</t>
  </si>
  <si>
    <t>VTK34</t>
  </si>
  <si>
    <t>VTK34/2</t>
  </si>
  <si>
    <t>VTK35</t>
  </si>
  <si>
    <t>VTK35/2</t>
  </si>
  <si>
    <t>VTK36</t>
  </si>
  <si>
    <t>VTK36/2</t>
  </si>
  <si>
    <t>VTK37</t>
  </si>
  <si>
    <t>VTK37/2</t>
  </si>
  <si>
    <t>VTK38</t>
  </si>
  <si>
    <t>VTK38/2</t>
  </si>
  <si>
    <t>VTK39</t>
  </si>
  <si>
    <t>VTK39/2</t>
  </si>
  <si>
    <t>VTK40</t>
  </si>
  <si>
    <t>VTK40/2</t>
  </si>
  <si>
    <t>VTK41</t>
  </si>
  <si>
    <t>VTK41/2</t>
  </si>
  <si>
    <t>VTK42</t>
  </si>
  <si>
    <t>VTK42/2</t>
  </si>
  <si>
    <t>MVK Snina</t>
  </si>
  <si>
    <t>VD6D10</t>
  </si>
  <si>
    <t>VD6D11</t>
  </si>
  <si>
    <t>VD6D12</t>
  </si>
  <si>
    <t>VD6D13</t>
  </si>
  <si>
    <t>VD6D14</t>
  </si>
  <si>
    <t>VD6D15</t>
  </si>
  <si>
    <t>VD6D16</t>
  </si>
  <si>
    <t>VD6D17</t>
  </si>
  <si>
    <t>VD6D18</t>
  </si>
  <si>
    <t>VD6D19</t>
  </si>
  <si>
    <t>VD6D20</t>
  </si>
  <si>
    <t>VD6D21</t>
  </si>
  <si>
    <t>VD6D22</t>
  </si>
  <si>
    <t>VD6D23</t>
  </si>
  <si>
    <t>VD6D24</t>
  </si>
  <si>
    <t>D</t>
  </si>
  <si>
    <t>VD6B25</t>
  </si>
  <si>
    <t>VD6B26</t>
  </si>
  <si>
    <t>VD6B27</t>
  </si>
  <si>
    <t>VD6B28</t>
  </si>
  <si>
    <t>VD6B29</t>
  </si>
  <si>
    <t>VD6B30</t>
  </si>
  <si>
    <t>VD6A25</t>
  </si>
  <si>
    <t>VD6A26</t>
  </si>
  <si>
    <t>VD6A27</t>
  </si>
  <si>
    <t>VD6A28</t>
  </si>
  <si>
    <t>VD6A29</t>
  </si>
  <si>
    <t>VD6A30</t>
  </si>
  <si>
    <t>VK Spišská Nová Ves-fialová</t>
  </si>
  <si>
    <t>VK ZŠ Lendak</t>
  </si>
  <si>
    <t>KV MŠK OKTAN Kežmarok</t>
  </si>
  <si>
    <t>C</t>
  </si>
  <si>
    <t>VK Spišská Nová Ves - fialová</t>
  </si>
  <si>
    <t>B</t>
  </si>
  <si>
    <t>VK Spišská Nová Ves-ružová</t>
  </si>
  <si>
    <t>VK Athletic Legion Moldava nad Bodvou</t>
  </si>
  <si>
    <t>A</t>
  </si>
  <si>
    <t>VK Athletic Legion  Moldava nad Bodvou</t>
  </si>
  <si>
    <t>VK Spišská Nová Ves - ružová</t>
  </si>
  <si>
    <t>3X</t>
  </si>
  <si>
    <t>3x</t>
  </si>
  <si>
    <t>September</t>
  </si>
  <si>
    <t>Október</t>
  </si>
  <si>
    <t>November</t>
  </si>
  <si>
    <t>December</t>
  </si>
  <si>
    <t>Január</t>
  </si>
  <si>
    <t>Február</t>
  </si>
  <si>
    <t>Marec</t>
  </si>
  <si>
    <t>Apríl</t>
  </si>
  <si>
    <t>Máj</t>
  </si>
  <si>
    <r>
      <t xml:space="preserve">X </t>
    </r>
    <r>
      <rPr>
        <b/>
        <sz val="11"/>
        <color rgb="FFFF33CC"/>
        <rFont val="Calibri"/>
        <family val="2"/>
        <charset val="238"/>
        <scheme val="minor"/>
      </rPr>
      <t>X</t>
    </r>
  </si>
  <si>
    <r>
      <rPr>
        <b/>
        <sz val="11"/>
        <color rgb="FFFFC000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 - 3.časť súťaže (baráž)</t>
    </r>
  </si>
  <si>
    <t>VK Spišská Nová Ves - modrá</t>
  </si>
  <si>
    <t>ŠK ELBA Prešov "A"</t>
  </si>
  <si>
    <t>VCK131</t>
  </si>
  <si>
    <t>VCK131/2</t>
  </si>
  <si>
    <t>VCK132</t>
  </si>
  <si>
    <t>VCK132/2</t>
  </si>
  <si>
    <t>VCK133</t>
  </si>
  <si>
    <t>VCK133/2</t>
  </si>
  <si>
    <t>VCK134</t>
  </si>
  <si>
    <t>VCK134/2</t>
  </si>
  <si>
    <t>VCK135</t>
  </si>
  <si>
    <t>VCK135/2</t>
  </si>
  <si>
    <t>VCK136</t>
  </si>
  <si>
    <t>VCK136/2</t>
  </si>
  <si>
    <t>VCK137</t>
  </si>
  <si>
    <t>VCK137/2</t>
  </si>
  <si>
    <t>VCK138</t>
  </si>
  <si>
    <t>VCK138/2</t>
  </si>
  <si>
    <t>VCK139</t>
  </si>
  <si>
    <t>VCK139/2</t>
  </si>
  <si>
    <t>VCK140</t>
  </si>
  <si>
    <t>VCK140/2</t>
  </si>
  <si>
    <t>VCK141</t>
  </si>
  <si>
    <t>VCK141/2</t>
  </si>
  <si>
    <t>VCK142</t>
  </si>
  <si>
    <t>VCK142/2</t>
  </si>
  <si>
    <t>VCK143</t>
  </si>
  <si>
    <t>VCK143/2</t>
  </si>
  <si>
    <t>VCK144</t>
  </si>
  <si>
    <t>VCK144/2</t>
  </si>
  <si>
    <t>VCK145</t>
  </si>
  <si>
    <t>VCK145/2</t>
  </si>
  <si>
    <t>VCK146</t>
  </si>
  <si>
    <t>VCK146/2</t>
  </si>
  <si>
    <t>VCK147</t>
  </si>
  <si>
    <t>VCK147/2</t>
  </si>
  <si>
    <t>VCK148</t>
  </si>
  <si>
    <t>VCK148/2</t>
  </si>
  <si>
    <t>VCK149</t>
  </si>
  <si>
    <t>VCK149/2</t>
  </si>
  <si>
    <t>VCK150</t>
  </si>
  <si>
    <t>VCK150/2</t>
  </si>
  <si>
    <t>VCK151</t>
  </si>
  <si>
    <t>VCK151/2</t>
  </si>
  <si>
    <t>VCK152</t>
  </si>
  <si>
    <t>VCK152/2</t>
  </si>
  <si>
    <t>VCK153</t>
  </si>
  <si>
    <t>VCK153/2</t>
  </si>
  <si>
    <t>VCK154</t>
  </si>
  <si>
    <t>VCK154/2</t>
  </si>
  <si>
    <t>VCK155</t>
  </si>
  <si>
    <t>VCK155/2</t>
  </si>
  <si>
    <t>VCK156</t>
  </si>
  <si>
    <t>VCK156/2</t>
  </si>
  <si>
    <t>VCK2B01</t>
  </si>
  <si>
    <t>MVK POWERFIT Podolínec</t>
  </si>
  <si>
    <t>MŠK Vranov nad Topľou "B"</t>
  </si>
  <si>
    <t>VCK2B01/2</t>
  </si>
  <si>
    <t>VCK2B02</t>
  </si>
  <si>
    <t>VCK2B02/2</t>
  </si>
  <si>
    <t>VCK2B03</t>
  </si>
  <si>
    <t>VK Spišská Nová Ves - červená</t>
  </si>
  <si>
    <t>VCK2B03/2</t>
  </si>
  <si>
    <t>VCK2B04</t>
  </si>
  <si>
    <t>VCK2B04/2</t>
  </si>
  <si>
    <t>VCK2B05</t>
  </si>
  <si>
    <t>VCK2B05/2</t>
  </si>
  <si>
    <t>VCK2B06</t>
  </si>
  <si>
    <t>VCK2B06/2</t>
  </si>
  <si>
    <t>VCK2B07</t>
  </si>
  <si>
    <t>VCK2B07/2</t>
  </si>
  <si>
    <t>VCK2B08</t>
  </si>
  <si>
    <t>VCK2B08/2</t>
  </si>
  <si>
    <t>VCK2B09</t>
  </si>
  <si>
    <t>VCK2B09/2</t>
  </si>
  <si>
    <t>VCK2B10</t>
  </si>
  <si>
    <t>VCK2B10/2</t>
  </si>
  <si>
    <t>VCK2B11</t>
  </si>
  <si>
    <t>VCK2B11/2</t>
  </si>
  <si>
    <t>VCK2B12</t>
  </si>
  <si>
    <t>VCK2B12/2</t>
  </si>
  <si>
    <t>VCK2B13</t>
  </si>
  <si>
    <t>VCK2B13/2</t>
  </si>
  <si>
    <t>VCK2B14</t>
  </si>
  <si>
    <t>VCK2B14/2</t>
  </si>
  <si>
    <t>VCK2B15</t>
  </si>
  <si>
    <t>VCK2B15/2</t>
  </si>
  <si>
    <t>VCK2B16</t>
  </si>
  <si>
    <t>VCK2B16/2</t>
  </si>
  <si>
    <t>VCK2B17</t>
  </si>
  <si>
    <t>VCK2B17/2</t>
  </si>
  <si>
    <t>VCK2B18</t>
  </si>
  <si>
    <t>VCK2B18/2</t>
  </si>
  <si>
    <t>VCK2B19</t>
  </si>
  <si>
    <t>VCK2B19/2</t>
  </si>
  <si>
    <t>VCK2B20</t>
  </si>
  <si>
    <t>VCK2B20/2</t>
  </si>
  <si>
    <t>VCK2B21</t>
  </si>
  <si>
    <t>VCK2B21/2</t>
  </si>
  <si>
    <t>VCK2B22</t>
  </si>
  <si>
    <t>VCK2B22/2</t>
  </si>
  <si>
    <t>VCK2B23</t>
  </si>
  <si>
    <t>VCK2B23/2</t>
  </si>
  <si>
    <t>VCK2B24</t>
  </si>
  <si>
    <t>VCK2B24/2</t>
  </si>
  <si>
    <t>VCK2B25</t>
  </si>
  <si>
    <t>VCK2B25/2</t>
  </si>
  <si>
    <t>VCK2B26</t>
  </si>
  <si>
    <t>VCK2B26/2</t>
  </si>
  <si>
    <t>VCK2B27</t>
  </si>
  <si>
    <t>VCK2B27/2</t>
  </si>
  <si>
    <t>VCK2B28</t>
  </si>
  <si>
    <t>VCK2B28/2</t>
  </si>
  <si>
    <t>VCK2B29</t>
  </si>
  <si>
    <t>VCK2B29/2</t>
  </si>
  <si>
    <t>VCK2B30</t>
  </si>
  <si>
    <t>VCK2B30/2</t>
  </si>
  <si>
    <t>VCK2B31</t>
  </si>
  <si>
    <t>VCK2B31/2</t>
  </si>
  <si>
    <t>VCK2B32</t>
  </si>
  <si>
    <t>VCK2B32/2</t>
  </si>
  <si>
    <t>VCK2B33</t>
  </si>
  <si>
    <t>VCK2B33/2</t>
  </si>
  <si>
    <t>VCK2B34</t>
  </si>
  <si>
    <t>VCK2B34/2</t>
  </si>
  <si>
    <t>VCK2B35</t>
  </si>
  <si>
    <t>VCK2B35/2</t>
  </si>
  <si>
    <t>VCK2B36</t>
  </si>
  <si>
    <t>VCK2B36/2</t>
  </si>
  <si>
    <t>VCK2B37</t>
  </si>
  <si>
    <t>VCK2B37/2</t>
  </si>
  <si>
    <t>VCK2B38</t>
  </si>
  <si>
    <t>VCK2B38/2</t>
  </si>
  <si>
    <t>VCK2B39</t>
  </si>
  <si>
    <t>VCK2B39/2</t>
  </si>
  <si>
    <t>VCK2B40</t>
  </si>
  <si>
    <t>VCK2B40/2</t>
  </si>
  <si>
    <t>VCK2B41</t>
  </si>
  <si>
    <t>VCK2B41/2</t>
  </si>
  <si>
    <t>VCK2B42</t>
  </si>
  <si>
    <t>VCK2B42/2</t>
  </si>
  <si>
    <t>VCK2A01</t>
  </si>
  <si>
    <t>VCK2A01/2</t>
  </si>
  <si>
    <t>VCK2A02</t>
  </si>
  <si>
    <t>ŠK ELBA Prešov "B"</t>
  </si>
  <si>
    <t>VCK2A02/2</t>
  </si>
  <si>
    <t>VCK2A03</t>
  </si>
  <si>
    <t>VCK2A03/2</t>
  </si>
  <si>
    <t>VCK2A04</t>
  </si>
  <si>
    <t>VCK2A04/2</t>
  </si>
  <si>
    <t>VCK2A05</t>
  </si>
  <si>
    <t>VCK2A05/2</t>
  </si>
  <si>
    <t>VCK2A06</t>
  </si>
  <si>
    <t>VCK2A06/2</t>
  </si>
  <si>
    <t>VCK2A07</t>
  </si>
  <si>
    <t>VCK2A07/2</t>
  </si>
  <si>
    <t>VCK2A08</t>
  </si>
  <si>
    <t>VCK2A08/2</t>
  </si>
  <si>
    <t>VCK2A09</t>
  </si>
  <si>
    <t>VCK2A09/2</t>
  </si>
  <si>
    <t>VCK2A10</t>
  </si>
  <si>
    <t>VCK2A10/2</t>
  </si>
  <si>
    <t>VCK2A11</t>
  </si>
  <si>
    <t>VCK2A11/2</t>
  </si>
  <si>
    <t>VCK2A12</t>
  </si>
  <si>
    <t>VCK2A12/2</t>
  </si>
  <si>
    <t>VCK2A13</t>
  </si>
  <si>
    <t>VCK2A13/2</t>
  </si>
  <si>
    <t>VCK2A14</t>
  </si>
  <si>
    <t>VCK2A14/2</t>
  </si>
  <si>
    <t>VCK2A15</t>
  </si>
  <si>
    <t>VCK2A15/2</t>
  </si>
  <si>
    <t>VCK2A16</t>
  </si>
  <si>
    <t>VCK2A16/2</t>
  </si>
  <si>
    <t>VCK2A17</t>
  </si>
  <si>
    <t>VCK2A17/2</t>
  </si>
  <si>
    <t>VCK2A18</t>
  </si>
  <si>
    <t>VCK2A18/2</t>
  </si>
  <si>
    <t>VCK2A19</t>
  </si>
  <si>
    <t>VCK2A19/2</t>
  </si>
  <si>
    <t>VCK2A20</t>
  </si>
  <si>
    <t>VCK2A20/2</t>
  </si>
  <si>
    <t>VCK2A21</t>
  </si>
  <si>
    <t>VCK2A21/2</t>
  </si>
  <si>
    <t>VCK2A22</t>
  </si>
  <si>
    <t>VCK2A22/2</t>
  </si>
  <si>
    <t>VCK2A23</t>
  </si>
  <si>
    <t>VCK2A23/2</t>
  </si>
  <si>
    <t>VCK2A24</t>
  </si>
  <si>
    <t>VCK2A24/2</t>
  </si>
  <si>
    <t>VCK2A25</t>
  </si>
  <si>
    <t>VCK2A25/2</t>
  </si>
  <si>
    <t>VCK2A26</t>
  </si>
  <si>
    <t>VCK2A26/2</t>
  </si>
  <si>
    <t>VCK2A27</t>
  </si>
  <si>
    <t>VCK2A27/2</t>
  </si>
  <si>
    <t>VCK2A28</t>
  </si>
  <si>
    <t>VCK2A28/2</t>
  </si>
  <si>
    <t>VCK2A29</t>
  </si>
  <si>
    <t>VCK2A29/2</t>
  </si>
  <si>
    <t>VCK2A30</t>
  </si>
  <si>
    <t>VCK2A30/2</t>
  </si>
  <si>
    <t>VC437</t>
  </si>
  <si>
    <t>VC438</t>
  </si>
  <si>
    <t>VC439</t>
  </si>
  <si>
    <t>VC440</t>
  </si>
  <si>
    <t>VC441</t>
  </si>
  <si>
    <t>VC442</t>
  </si>
  <si>
    <t>VC443</t>
  </si>
  <si>
    <t>VC444</t>
  </si>
  <si>
    <t>VC445</t>
  </si>
  <si>
    <t>VC446</t>
  </si>
  <si>
    <t>VC447</t>
  </si>
  <si>
    <t>VC448</t>
  </si>
  <si>
    <t>MŠK Vranov nad Topľou "A"</t>
  </si>
  <si>
    <t>VK Slávia TU Košice - modrá</t>
  </si>
  <si>
    <t>VK Slávia TU Košice - biela</t>
  </si>
  <si>
    <t>XB</t>
  </si>
  <si>
    <t>XA</t>
  </si>
  <si>
    <t>XA XB</t>
  </si>
  <si>
    <t>XB XM</t>
  </si>
  <si>
    <t>XM</t>
  </si>
  <si>
    <r>
      <t xml:space="preserve">X </t>
    </r>
    <r>
      <rPr>
        <b/>
        <sz val="11"/>
        <color rgb="FFFF33CC"/>
        <rFont val="Calibri"/>
        <family val="2"/>
        <charset val="238"/>
        <scheme val="minor"/>
      </rPr>
      <t>XA</t>
    </r>
  </si>
  <si>
    <r>
      <t>X</t>
    </r>
    <r>
      <rPr>
        <b/>
        <sz val="11"/>
        <color rgb="FFFF33CC"/>
        <rFont val="Calibri"/>
        <family val="2"/>
        <charset val="238"/>
        <scheme val="minor"/>
      </rPr>
      <t xml:space="preserve"> X</t>
    </r>
  </si>
  <si>
    <r>
      <t xml:space="preserve">X </t>
    </r>
    <r>
      <rPr>
        <b/>
        <sz val="11"/>
        <color rgb="FFFF33CC"/>
        <rFont val="Calibri"/>
        <family val="2"/>
        <charset val="238"/>
        <scheme val="minor"/>
      </rPr>
      <t>XB</t>
    </r>
  </si>
  <si>
    <r>
      <t xml:space="preserve">X </t>
    </r>
    <r>
      <rPr>
        <b/>
        <sz val="11"/>
        <color rgb="FFFF33CC"/>
        <rFont val="Calibri"/>
        <family val="2"/>
        <charset val="238"/>
        <scheme val="minor"/>
      </rPr>
      <t>XA XB</t>
    </r>
  </si>
  <si>
    <t>XM XC</t>
  </si>
  <si>
    <t>XC</t>
  </si>
  <si>
    <t>TJ Slávia Svidník A</t>
  </si>
  <si>
    <t>VK MIRAD UNIPO Prešov "B"</t>
  </si>
  <si>
    <t>TJ Slávia Svidník B</t>
  </si>
  <si>
    <t>VK MIRAD UNIPO Prešov "A"</t>
  </si>
  <si>
    <t>VC319</t>
  </si>
  <si>
    <t>VC320</t>
  </si>
  <si>
    <t>VC321</t>
  </si>
  <si>
    <t>VC322</t>
  </si>
  <si>
    <t>VC323</t>
  </si>
  <si>
    <t>VC324</t>
  </si>
  <si>
    <t>VC325</t>
  </si>
  <si>
    <t>VC326</t>
  </si>
  <si>
    <t>VC327</t>
  </si>
  <si>
    <t>VC328</t>
  </si>
  <si>
    <t>VC329</t>
  </si>
  <si>
    <t>VC330</t>
  </si>
  <si>
    <t>VC331</t>
  </si>
  <si>
    <t>VC332</t>
  </si>
  <si>
    <t>VC333</t>
  </si>
  <si>
    <t>VC334</t>
  </si>
  <si>
    <t>VC335</t>
  </si>
  <si>
    <t>VC336</t>
  </si>
  <si>
    <t>VC337</t>
  </si>
  <si>
    <t>VC338</t>
  </si>
  <si>
    <t>VC339</t>
  </si>
  <si>
    <t>VC340</t>
  </si>
  <si>
    <t>VC341</t>
  </si>
  <si>
    <t>VC342</t>
  </si>
  <si>
    <t>VC343</t>
  </si>
  <si>
    <t>VC344</t>
  </si>
  <si>
    <t>VC345</t>
  </si>
  <si>
    <t>VC346</t>
  </si>
  <si>
    <t>VC347</t>
  </si>
  <si>
    <t>VC348</t>
  </si>
  <si>
    <t>VC349</t>
  </si>
  <si>
    <t>VC350</t>
  </si>
  <si>
    <t>VC351</t>
  </si>
  <si>
    <t>VC352</t>
  </si>
  <si>
    <t>VC353</t>
  </si>
  <si>
    <t>VC354</t>
  </si>
  <si>
    <t>VC355</t>
  </si>
  <si>
    <t>VC356</t>
  </si>
  <si>
    <t>VC357</t>
  </si>
  <si>
    <t>VC358</t>
  </si>
  <si>
    <t>VC359</t>
  </si>
  <si>
    <t>VC360</t>
  </si>
  <si>
    <t>VC361</t>
  </si>
  <si>
    <t>VC362</t>
  </si>
  <si>
    <t>VC363</t>
  </si>
  <si>
    <t>VC364</t>
  </si>
  <si>
    <t>VC365</t>
  </si>
  <si>
    <t>VC366</t>
  </si>
  <si>
    <t>VC367</t>
  </si>
  <si>
    <t>VC368</t>
  </si>
  <si>
    <t>VC369</t>
  </si>
  <si>
    <t>VC370</t>
  </si>
  <si>
    <t>VC371</t>
  </si>
  <si>
    <t>VC372</t>
  </si>
  <si>
    <t>VC373</t>
  </si>
  <si>
    <t>VC374</t>
  </si>
  <si>
    <t>VC375</t>
  </si>
  <si>
    <t>VC376</t>
  </si>
  <si>
    <t>VC377</t>
  </si>
  <si>
    <t>VC378</t>
  </si>
  <si>
    <t>VC379</t>
  </si>
  <si>
    <t>VC380</t>
  </si>
  <si>
    <t>VC381</t>
  </si>
  <si>
    <t>VC382</t>
  </si>
  <si>
    <t>VC383</t>
  </si>
  <si>
    <t>VC384</t>
  </si>
  <si>
    <t>VC385</t>
  </si>
  <si>
    <t>VC386</t>
  </si>
  <si>
    <t>VC387</t>
  </si>
  <si>
    <t>VC388</t>
  </si>
  <si>
    <t>VC389</t>
  </si>
  <si>
    <t>VC390</t>
  </si>
  <si>
    <t>TJ Slávia Svidník “A“</t>
  </si>
  <si>
    <t>VK MIRAD UNIPO Prešov “A“</t>
  </si>
  <si>
    <t>TJ Slávia Svidník “B“</t>
  </si>
  <si>
    <t>VK MIRAD UNIPO Prešov “B“</t>
  </si>
  <si>
    <t>bez rozhodcu</t>
  </si>
  <si>
    <t>Labik M.</t>
  </si>
  <si>
    <t>Soták Ľ.</t>
  </si>
  <si>
    <t>Polčan M.</t>
  </si>
  <si>
    <t>Blicha O.</t>
  </si>
  <si>
    <t>VCI01</t>
  </si>
  <si>
    <t>VCI01/2</t>
  </si>
  <si>
    <t>VCI02</t>
  </si>
  <si>
    <t>VCI02/2</t>
  </si>
  <si>
    <t>VCI03</t>
  </si>
  <si>
    <t>VCI03/2</t>
  </si>
  <si>
    <t>VCI04</t>
  </si>
  <si>
    <t>VCI04/2</t>
  </si>
  <si>
    <t>VCI05</t>
  </si>
  <si>
    <t>VCI05/2</t>
  </si>
  <si>
    <t>VCI06</t>
  </si>
  <si>
    <t>VCI06/2</t>
  </si>
  <si>
    <t>VCI07</t>
  </si>
  <si>
    <t>VCI07/2</t>
  </si>
  <si>
    <t>VCI08</t>
  </si>
  <si>
    <t>VCI08/2</t>
  </si>
  <si>
    <t>VCI09</t>
  </si>
  <si>
    <t>VCI09/2</t>
  </si>
  <si>
    <t>VCI10</t>
  </si>
  <si>
    <t>VCI10/2</t>
  </si>
  <si>
    <t>VCI11</t>
  </si>
  <si>
    <t>VCI11/2</t>
  </si>
  <si>
    <t>VCI12</t>
  </si>
  <si>
    <t>VCI12/2</t>
  </si>
  <si>
    <t>VCI13</t>
  </si>
  <si>
    <t>VCI13/2</t>
  </si>
  <si>
    <t>VCI14</t>
  </si>
  <si>
    <t>VCI14/2</t>
  </si>
  <si>
    <t>VCI15</t>
  </si>
  <si>
    <t>VCI15/2</t>
  </si>
  <si>
    <t>VCI16</t>
  </si>
  <si>
    <t>VCI16/2</t>
  </si>
  <si>
    <t>VCI17</t>
  </si>
  <si>
    <t>VCI17/2</t>
  </si>
  <si>
    <t>VCI18</t>
  </si>
  <si>
    <t>VCI18/2</t>
  </si>
  <si>
    <t>VCI19</t>
  </si>
  <si>
    <t>VCI19/2</t>
  </si>
  <si>
    <t>VCI20</t>
  </si>
  <si>
    <t>VCI20/2</t>
  </si>
  <si>
    <t>VCI21</t>
  </si>
  <si>
    <t>VCI21/2</t>
  </si>
  <si>
    <t>VCI22</t>
  </si>
  <si>
    <t>VCI22/2</t>
  </si>
  <si>
    <t>VCI23</t>
  </si>
  <si>
    <t>VCI23/2</t>
  </si>
  <si>
    <t>VCI24</t>
  </si>
  <si>
    <t>VCI24/2</t>
  </si>
  <si>
    <t>VCI25</t>
  </si>
  <si>
    <t>VCI25/2</t>
  </si>
  <si>
    <t>VCI26</t>
  </si>
  <si>
    <t>VCI26/2</t>
  </si>
  <si>
    <t>VCI27</t>
  </si>
  <si>
    <t>VCI27/2</t>
  </si>
  <si>
    <t>VCI28</t>
  </si>
  <si>
    <t>VCI28/2</t>
  </si>
  <si>
    <t>VCI29</t>
  </si>
  <si>
    <t>VCI29/2</t>
  </si>
  <si>
    <t>VCI30</t>
  </si>
  <si>
    <t>VCI30/2</t>
  </si>
  <si>
    <t>XŽ</t>
  </si>
  <si>
    <t>XZ</t>
  </si>
  <si>
    <t>Prokop M.</t>
  </si>
  <si>
    <t>Mihalíková H.</t>
  </si>
  <si>
    <t>2I19</t>
  </si>
  <si>
    <t>2I20</t>
  </si>
  <si>
    <t>2I21</t>
  </si>
  <si>
    <t>2I22</t>
  </si>
  <si>
    <t>2I23</t>
  </si>
  <si>
    <t>2I24</t>
  </si>
  <si>
    <t>2I25</t>
  </si>
  <si>
    <t>2I26</t>
  </si>
  <si>
    <t>2I27</t>
  </si>
  <si>
    <t>2I28</t>
  </si>
  <si>
    <t>2I29</t>
  </si>
  <si>
    <t>2I30</t>
  </si>
  <si>
    <t>2I31</t>
  </si>
  <si>
    <t>2I32</t>
  </si>
  <si>
    <t>2I33</t>
  </si>
  <si>
    <t>2I34</t>
  </si>
  <si>
    <t>2I35</t>
  </si>
  <si>
    <t>2I36</t>
  </si>
  <si>
    <t>2I37</t>
  </si>
  <si>
    <t>2I38</t>
  </si>
  <si>
    <t>2I39</t>
  </si>
  <si>
    <t>2I40</t>
  </si>
  <si>
    <t>2I41</t>
  </si>
  <si>
    <t>2I42</t>
  </si>
  <si>
    <t>2I43</t>
  </si>
  <si>
    <t>2I44</t>
  </si>
  <si>
    <t>2I45</t>
  </si>
  <si>
    <t>2I46</t>
  </si>
  <si>
    <t>2I47</t>
  </si>
  <si>
    <t>2I48</t>
  </si>
  <si>
    <t xml:space="preserve">mladšie žiačky (8.-10.5.) </t>
  </si>
  <si>
    <t>juniori (15.-17.5.)</t>
  </si>
  <si>
    <t>kadeti (23.-24.5.)</t>
  </si>
  <si>
    <t>kadetky (22.-24.5.)</t>
  </si>
  <si>
    <t>starší žiaci (29.-31.5.)</t>
  </si>
  <si>
    <t>Volejbalový klub Spišská Nová Ves – béžová</t>
  </si>
  <si>
    <t>MVK Powerfit Podolínec</t>
  </si>
  <si>
    <t>Volejbalový klub Spišská Nová Ves -žltá</t>
  </si>
  <si>
    <t>Volejbalový klub Spišská Nová Ves -zelená</t>
  </si>
  <si>
    <t>MVK Stropkov ”A”</t>
  </si>
  <si>
    <t>MVK Stropkov ”B”</t>
  </si>
  <si>
    <t>Jenčková S.</t>
  </si>
  <si>
    <t>Lastivka A.</t>
  </si>
  <si>
    <t>Kopčová I.</t>
  </si>
  <si>
    <t>Kohút M.</t>
  </si>
  <si>
    <t>VD4D01</t>
  </si>
  <si>
    <t>MVK Stropkov "A"</t>
  </si>
  <si>
    <t>VD4D02</t>
  </si>
  <si>
    <t>MVK Stropkov "B"</t>
  </si>
  <si>
    <t>VD4D03</t>
  </si>
  <si>
    <t>VD4D04</t>
  </si>
  <si>
    <t>VD4D05</t>
  </si>
  <si>
    <t>VD4D06</t>
  </si>
  <si>
    <t>VD4D07</t>
  </si>
  <si>
    <t>VD4D08</t>
  </si>
  <si>
    <t>VD4D09</t>
  </si>
  <si>
    <t>VD4D10</t>
  </si>
  <si>
    <t>VD4D11</t>
  </si>
  <si>
    <t>VD4D12</t>
  </si>
  <si>
    <t>VD4D13</t>
  </si>
  <si>
    <t>VD4D14</t>
  </si>
  <si>
    <t>VD4D15</t>
  </si>
  <si>
    <t>VD4D16</t>
  </si>
  <si>
    <t>VD4D17</t>
  </si>
  <si>
    <t>VD4D18</t>
  </si>
  <si>
    <t>VD4D19</t>
  </si>
  <si>
    <t>VD4D20</t>
  </si>
  <si>
    <t>VD4D21</t>
  </si>
  <si>
    <t>VD4D22</t>
  </si>
  <si>
    <t>VD4D23</t>
  </si>
  <si>
    <t>VD4D24</t>
  </si>
  <si>
    <t>VK Spišská Nová Ves - žltá</t>
  </si>
  <si>
    <t>MVK POWERFIT Podolinec</t>
  </si>
  <si>
    <t>VK Spišská Nová Ves - zelená</t>
  </si>
  <si>
    <t>VD4C01</t>
  </si>
  <si>
    <t>VD4C02</t>
  </si>
  <si>
    <t>VD4C03</t>
  </si>
  <si>
    <t>VD4C04</t>
  </si>
  <si>
    <t>VD4C05</t>
  </si>
  <si>
    <t>VD4C06</t>
  </si>
  <si>
    <t>VD4C07</t>
  </si>
  <si>
    <t>VD4C08</t>
  </si>
  <si>
    <t>VD4C09</t>
  </si>
  <si>
    <t>VD4C10</t>
  </si>
  <si>
    <t>VD4C11</t>
  </si>
  <si>
    <t>VD4C12</t>
  </si>
  <si>
    <t>VD4C13</t>
  </si>
  <si>
    <t>VD4C14</t>
  </si>
  <si>
    <t>VD4C15</t>
  </si>
  <si>
    <t>VD4C16</t>
  </si>
  <si>
    <t>VD4C17</t>
  </si>
  <si>
    <t>VD4C18</t>
  </si>
  <si>
    <t>VD4C19</t>
  </si>
  <si>
    <t>VD4C20</t>
  </si>
  <si>
    <t>VD4C21</t>
  </si>
  <si>
    <t>VD4C22</t>
  </si>
  <si>
    <t>VD4C23</t>
  </si>
  <si>
    <t>VD4C24</t>
  </si>
  <si>
    <t>VD4B01</t>
  </si>
  <si>
    <t>VD4B02</t>
  </si>
  <si>
    <t>VD4B03</t>
  </si>
  <si>
    <t>VD4B04</t>
  </si>
  <si>
    <t>VD4B05</t>
  </si>
  <si>
    <t>VD4B06</t>
  </si>
  <si>
    <t>VD4B07</t>
  </si>
  <si>
    <t>VD4B08</t>
  </si>
  <si>
    <t>VD4B09</t>
  </si>
  <si>
    <t>VD4B10</t>
  </si>
  <si>
    <t>VD4B11</t>
  </si>
  <si>
    <t>VD4B12</t>
  </si>
  <si>
    <t>VD4B13</t>
  </si>
  <si>
    <t>VD4B14</t>
  </si>
  <si>
    <t>VD4B15</t>
  </si>
  <si>
    <t>VD4B16</t>
  </si>
  <si>
    <t>VD4B17</t>
  </si>
  <si>
    <t>VD4B18</t>
  </si>
  <si>
    <t>VD4B19</t>
  </si>
  <si>
    <t>VD4B20</t>
  </si>
  <si>
    <t>VD4B21</t>
  </si>
  <si>
    <t>VD4B22</t>
  </si>
  <si>
    <t>VD4B23</t>
  </si>
  <si>
    <t>VD4B24</t>
  </si>
  <si>
    <t>VD4A01</t>
  </si>
  <si>
    <t>VK Spišská Nová Ves - béžová</t>
  </si>
  <si>
    <t>VD4A02</t>
  </si>
  <si>
    <t>VD4A03</t>
  </si>
  <si>
    <t>VD4A04</t>
  </si>
  <si>
    <t>ŠK ELBA PREšOV</t>
  </si>
  <si>
    <t>VD4A05</t>
  </si>
  <si>
    <t>VD4A06</t>
  </si>
  <si>
    <t>VD4A07</t>
  </si>
  <si>
    <t>VD4A08</t>
  </si>
  <si>
    <t>VD4A09</t>
  </si>
  <si>
    <t>VD4A10</t>
  </si>
  <si>
    <t>VD4A11</t>
  </si>
  <si>
    <t>VD4A12</t>
  </si>
  <si>
    <t>VD4A13</t>
  </si>
  <si>
    <t>VD4A14</t>
  </si>
  <si>
    <t>VD4A15</t>
  </si>
  <si>
    <t>VD4A16</t>
  </si>
  <si>
    <t>VD4A17</t>
  </si>
  <si>
    <t>VD4A18</t>
  </si>
  <si>
    <t>VD4A19</t>
  </si>
  <si>
    <t>VD4A20</t>
  </si>
  <si>
    <t>VD4A21</t>
  </si>
  <si>
    <t>VD4A22</t>
  </si>
  <si>
    <t>VD4A23</t>
  </si>
  <si>
    <t>VD4A24</t>
  </si>
  <si>
    <t>VD4A25</t>
  </si>
  <si>
    <t>VD4A26</t>
  </si>
  <si>
    <t>VD4A27</t>
  </si>
  <si>
    <t>VD4A28</t>
  </si>
  <si>
    <t>VD4A29</t>
  </si>
  <si>
    <t>VD4A30</t>
  </si>
  <si>
    <t>VD4A31</t>
  </si>
  <si>
    <t>VD4A32</t>
  </si>
  <si>
    <t>VD4A33</t>
  </si>
  <si>
    <t>VD4A34</t>
  </si>
  <si>
    <t>VD4A35</t>
  </si>
  <si>
    <t>VD4A36</t>
  </si>
  <si>
    <t>VD4A37</t>
  </si>
  <si>
    <t>VD4A38</t>
  </si>
  <si>
    <t>VD4A39</t>
  </si>
  <si>
    <t>VD4A40</t>
  </si>
  <si>
    <t>VD4A41</t>
  </si>
  <si>
    <t>VD4A42</t>
  </si>
  <si>
    <t>VD4A43</t>
  </si>
  <si>
    <t>VD4A44</t>
  </si>
  <si>
    <t>VD4A45</t>
  </si>
  <si>
    <t>VD4A46</t>
  </si>
  <si>
    <t>VD4A47</t>
  </si>
  <si>
    <t>VD4A48</t>
  </si>
  <si>
    <t>VD4A49</t>
  </si>
  <si>
    <t>VD4A50</t>
  </si>
  <si>
    <t>Miščík M.</t>
  </si>
  <si>
    <t>Sopko M.</t>
  </si>
  <si>
    <t>Mihaliková H.</t>
  </si>
  <si>
    <t>Tiňo P.</t>
  </si>
  <si>
    <t>Miščík T.</t>
  </si>
  <si>
    <t>VD3A01</t>
  </si>
  <si>
    <t>VD3A02</t>
  </si>
  <si>
    <t>VD3A03</t>
  </si>
  <si>
    <t>VD3A04</t>
  </si>
  <si>
    <t>VD3A05</t>
  </si>
  <si>
    <t>VD3A06</t>
  </si>
  <si>
    <t>VD3A07</t>
  </si>
  <si>
    <t>VD3A08</t>
  </si>
  <si>
    <t>VD3A09</t>
  </si>
  <si>
    <t>VD3A10</t>
  </si>
  <si>
    <t>VD3A11</t>
  </si>
  <si>
    <t>VD3A12</t>
  </si>
  <si>
    <t>VD3A13</t>
  </si>
  <si>
    <t>VD3A14</t>
  </si>
  <si>
    <t>VD3A15</t>
  </si>
  <si>
    <t>VD3A16</t>
  </si>
  <si>
    <t>VD3A17</t>
  </si>
  <si>
    <t>VD3A18</t>
  </si>
  <si>
    <t>VD3A19</t>
  </si>
  <si>
    <t>VD3A20</t>
  </si>
  <si>
    <t>VD3A21</t>
  </si>
  <si>
    <t>VD3A22</t>
  </si>
  <si>
    <t>VD3A23</t>
  </si>
  <si>
    <t>VD3A24</t>
  </si>
  <si>
    <t>VD3C01</t>
  </si>
  <si>
    <t>VD3C02</t>
  </si>
  <si>
    <t>VD3C03</t>
  </si>
  <si>
    <t>VD3C04</t>
  </si>
  <si>
    <t>VD3C05</t>
  </si>
  <si>
    <t>VD3C06</t>
  </si>
  <si>
    <t>VD3C07</t>
  </si>
  <si>
    <t>VD3C08</t>
  </si>
  <si>
    <t>VD3C09</t>
  </si>
  <si>
    <t>VD3C10</t>
  </si>
  <si>
    <t>VD3C11</t>
  </si>
  <si>
    <t>VD3C12</t>
  </si>
  <si>
    <t>VD3C13</t>
  </si>
  <si>
    <t>VD3C14</t>
  </si>
  <si>
    <t>VD3C15</t>
  </si>
  <si>
    <t>VD3C16</t>
  </si>
  <si>
    <t>VD3C17</t>
  </si>
  <si>
    <t>VD3C18</t>
  </si>
  <si>
    <t>VD3C19</t>
  </si>
  <si>
    <t>VD3C20</t>
  </si>
  <si>
    <t>VD3C21</t>
  </si>
  <si>
    <t>VD3C22</t>
  </si>
  <si>
    <t>VD3C23</t>
  </si>
  <si>
    <t>VD3C24</t>
  </si>
  <si>
    <t>VD3B01</t>
  </si>
  <si>
    <t>VK Junior 2012 Poprad - Modrá</t>
  </si>
  <si>
    <t>VD3B02</t>
  </si>
  <si>
    <t>VK Junior 2012 Poprad - Biela</t>
  </si>
  <si>
    <t>VK Spišská Nová Ves - oranžová</t>
  </si>
  <si>
    <t>VD3B03</t>
  </si>
  <si>
    <t>VK Spišská Nová Ves - biela</t>
  </si>
  <si>
    <t>VK Spišská Nová Ves - bordová</t>
  </si>
  <si>
    <t>VD3B04</t>
  </si>
  <si>
    <t>VD3B05</t>
  </si>
  <si>
    <t>VD3B06</t>
  </si>
  <si>
    <t>VD3B07</t>
  </si>
  <si>
    <t>VD3B08</t>
  </si>
  <si>
    <t>VD3B09</t>
  </si>
  <si>
    <t>VD3B10</t>
  </si>
  <si>
    <t>VD3B11</t>
  </si>
  <si>
    <t>VD3B12</t>
  </si>
  <si>
    <t>VD3B13</t>
  </si>
  <si>
    <t>VD3B14</t>
  </si>
  <si>
    <t>VD3B15</t>
  </si>
  <si>
    <t>VD3B16</t>
  </si>
  <si>
    <t>VD3B17</t>
  </si>
  <si>
    <t>VD3B18</t>
  </si>
  <si>
    <t>VD3B19</t>
  </si>
  <si>
    <t>VD3B20</t>
  </si>
  <si>
    <t>VD3B21</t>
  </si>
  <si>
    <t>VD3B22</t>
  </si>
  <si>
    <t>VD3B23</t>
  </si>
  <si>
    <t>VD3B24</t>
  </si>
  <si>
    <t>VD3B25</t>
  </si>
  <si>
    <t>VD3B26</t>
  </si>
  <si>
    <t>VD3B27</t>
  </si>
  <si>
    <t>VD3B28</t>
  </si>
  <si>
    <t>VD3B29</t>
  </si>
  <si>
    <t>VD3B30</t>
  </si>
  <si>
    <t>VD3B31</t>
  </si>
  <si>
    <t>VD3B32</t>
  </si>
  <si>
    <t>VD3B33</t>
  </si>
  <si>
    <t>VD3B34</t>
  </si>
  <si>
    <t>VD3B35</t>
  </si>
  <si>
    <t>VD3B36</t>
  </si>
  <si>
    <t>VD3B37</t>
  </si>
  <si>
    <t>VD3B38</t>
  </si>
  <si>
    <t>VD3B39</t>
  </si>
  <si>
    <t>VD3B40</t>
  </si>
  <si>
    <t>VD3B41</t>
  </si>
  <si>
    <t>VD3B42</t>
  </si>
  <si>
    <t>VD3B43</t>
  </si>
  <si>
    <t>VD3B44</t>
  </si>
  <si>
    <t>VD3B45</t>
  </si>
  <si>
    <t>Volejbalový klub Spišská Nová Ves - biela/bordová/oranžová</t>
  </si>
  <si>
    <t>VK Junior 2012 Poprad – Modrá/Biela</t>
  </si>
  <si>
    <t>Kundrata S.</t>
  </si>
  <si>
    <t>Zahradníková L.</t>
  </si>
  <si>
    <t>Smolko Ma.</t>
  </si>
  <si>
    <t>Haľková A.</t>
  </si>
  <si>
    <t>Servický J.</t>
  </si>
  <si>
    <t>Sotáková Z.</t>
  </si>
  <si>
    <t>Lábik M.</t>
  </si>
  <si>
    <t>st.žiačky (16.-17.5.)</t>
  </si>
  <si>
    <t>VK Spartak UJS Komárno</t>
  </si>
  <si>
    <t>Slávia UK Bratislava</t>
  </si>
  <si>
    <t>PALAS VK Levice</t>
  </si>
  <si>
    <t>mladší žiaci (16.-17.5.)</t>
  </si>
  <si>
    <t>VK Rachmaninka Liptovký Mikuláš</t>
  </si>
  <si>
    <t>ŠVK Pezinok</t>
  </si>
  <si>
    <t>G</t>
  </si>
  <si>
    <t>H</t>
  </si>
  <si>
    <t>F</t>
  </si>
  <si>
    <t>E</t>
  </si>
  <si>
    <t xml:space="preserve">ŠK Komenského Svidník </t>
  </si>
  <si>
    <t xml:space="preserve">VK Slávia TU Košice </t>
  </si>
  <si>
    <t>17-19</t>
  </si>
  <si>
    <t>VD6H01</t>
  </si>
  <si>
    <t>VD6H02</t>
  </si>
  <si>
    <t>VD6H03</t>
  </si>
  <si>
    <t>VD6H04</t>
  </si>
  <si>
    <t>VD6H05</t>
  </si>
  <si>
    <t>VD6H06</t>
  </si>
  <si>
    <t>VD6H07</t>
  </si>
  <si>
    <t>VD6H08</t>
  </si>
  <si>
    <t>VD6H09</t>
  </si>
  <si>
    <t>VD6H10</t>
  </si>
  <si>
    <t>VD6H11</t>
  </si>
  <si>
    <t>VD6H12</t>
  </si>
  <si>
    <t>VD6H13</t>
  </si>
  <si>
    <t>VD6H14</t>
  </si>
  <si>
    <t>VD6H15</t>
  </si>
  <si>
    <t>VD6H16</t>
  </si>
  <si>
    <t>VD6H17</t>
  </si>
  <si>
    <t>VD6H18</t>
  </si>
  <si>
    <t>VD6H19</t>
  </si>
  <si>
    <t>VD6H20</t>
  </si>
  <si>
    <t>VD6H21</t>
  </si>
  <si>
    <t>VD6H22</t>
  </si>
  <si>
    <t>VD6H23</t>
  </si>
  <si>
    <t>VD6H24</t>
  </si>
  <si>
    <t>VD6G01</t>
  </si>
  <si>
    <t>VD6G02</t>
  </si>
  <si>
    <t>VD6G03</t>
  </si>
  <si>
    <t>VD6G04</t>
  </si>
  <si>
    <t>VD6G05</t>
  </si>
  <si>
    <t>VD6G06</t>
  </si>
  <si>
    <t>VD6G07</t>
  </si>
  <si>
    <t>VD6G08</t>
  </si>
  <si>
    <t>VD6G09</t>
  </si>
  <si>
    <t>VD6G10</t>
  </si>
  <si>
    <t>VD6G11</t>
  </si>
  <si>
    <t>VD6G12</t>
  </si>
  <si>
    <t>VD6G13</t>
  </si>
  <si>
    <t>VD6G14</t>
  </si>
  <si>
    <t>VD6G15</t>
  </si>
  <si>
    <t>VD6G16</t>
  </si>
  <si>
    <t>VD6G17</t>
  </si>
  <si>
    <t>VD6G18</t>
  </si>
  <si>
    <t>VD6G19</t>
  </si>
  <si>
    <t>VD6G20</t>
  </si>
  <si>
    <t>VD6G21</t>
  </si>
  <si>
    <t>VD6G22</t>
  </si>
  <si>
    <t>VD6G23</t>
  </si>
  <si>
    <t>VD6G24</t>
  </si>
  <si>
    <t>VD6F01</t>
  </si>
  <si>
    <t>VD6F02</t>
  </si>
  <si>
    <t>VD6F03</t>
  </si>
  <si>
    <t>VD6F04</t>
  </si>
  <si>
    <t>VD6F05</t>
  </si>
  <si>
    <t>VD6F06</t>
  </si>
  <si>
    <t>VD6F07</t>
  </si>
  <si>
    <t>VD6F08</t>
  </si>
  <si>
    <t>VD6F09</t>
  </si>
  <si>
    <t>VD6F10</t>
  </si>
  <si>
    <t>VD6F11</t>
  </si>
  <si>
    <t>VD6F12</t>
  </si>
  <si>
    <t>VD6F13</t>
  </si>
  <si>
    <t>VD6F14</t>
  </si>
  <si>
    <t>VD6F15</t>
  </si>
  <si>
    <t>VD6F16</t>
  </si>
  <si>
    <t>VD6F17</t>
  </si>
  <si>
    <t>VD6F18</t>
  </si>
  <si>
    <t>VD6F19</t>
  </si>
  <si>
    <t>VD6F20</t>
  </si>
  <si>
    <t>VD6F21</t>
  </si>
  <si>
    <t>VD6F22</t>
  </si>
  <si>
    <t>VD6F23</t>
  </si>
  <si>
    <t>VD6F24</t>
  </si>
  <si>
    <t>VD6E01</t>
  </si>
  <si>
    <t>VD6E02</t>
  </si>
  <si>
    <t>VD6E03</t>
  </si>
  <si>
    <t>VD6E04</t>
  </si>
  <si>
    <t>VD6E05</t>
  </si>
  <si>
    <t>VD6E06</t>
  </si>
  <si>
    <t>VD6E07</t>
  </si>
  <si>
    <t>VD6E08</t>
  </si>
  <si>
    <t>VD6E09</t>
  </si>
  <si>
    <t>VD6E10</t>
  </si>
  <si>
    <t>VD6E11</t>
  </si>
  <si>
    <t>VD6E12</t>
  </si>
  <si>
    <t>VD6E13</t>
  </si>
  <si>
    <t>VD6E14</t>
  </si>
  <si>
    <t>VD6E15</t>
  </si>
  <si>
    <t>VD6E16</t>
  </si>
  <si>
    <t>VD6E17</t>
  </si>
  <si>
    <t>VD6E18</t>
  </si>
  <si>
    <t>VD6E19</t>
  </si>
  <si>
    <t>VD6E20</t>
  </si>
  <si>
    <t>VD6E21</t>
  </si>
  <si>
    <t>VD6E22</t>
  </si>
  <si>
    <t>VD6E23</t>
  </si>
  <si>
    <t>VD6E24</t>
  </si>
  <si>
    <t>XF</t>
  </si>
  <si>
    <t>XR</t>
  </si>
  <si>
    <t>VD6X7901</t>
  </si>
  <si>
    <t>VD6X7902</t>
  </si>
  <si>
    <t>VD6X7903</t>
  </si>
  <si>
    <t>VD6X7904</t>
  </si>
  <si>
    <t>VD6X7905</t>
  </si>
  <si>
    <t>VD6X7906</t>
  </si>
  <si>
    <t>VD6X7907</t>
  </si>
  <si>
    <t>VD6X7908</t>
  </si>
  <si>
    <t>VD6X7909</t>
  </si>
  <si>
    <t>VD6X7910</t>
  </si>
  <si>
    <t>VD6X7911</t>
  </si>
  <si>
    <t>VD6X7912</t>
  </si>
  <si>
    <t>VD6X7913</t>
  </si>
  <si>
    <t>VD6X7914</t>
  </si>
  <si>
    <t>VD6X7915</t>
  </si>
  <si>
    <t>VD6X7916</t>
  </si>
  <si>
    <t>VD6X7917</t>
  </si>
  <si>
    <t>VD6X7918</t>
  </si>
  <si>
    <t>VD4E01</t>
  </si>
  <si>
    <t>VD4E02</t>
  </si>
  <si>
    <t>VD4E03</t>
  </si>
  <si>
    <t>VD4E04</t>
  </si>
  <si>
    <t>VD4E05</t>
  </si>
  <si>
    <t>VD4E06</t>
  </si>
  <si>
    <t>VD4E07</t>
  </si>
  <si>
    <t>VD4E08</t>
  </si>
  <si>
    <t>VD4E09</t>
  </si>
  <si>
    <t>VD4E10</t>
  </si>
  <si>
    <t>VD4E11</t>
  </si>
  <si>
    <t>VD4E12</t>
  </si>
  <si>
    <t>VD4F01</t>
  </si>
  <si>
    <t>VD4F02</t>
  </si>
  <si>
    <t>VD4F03</t>
  </si>
  <si>
    <t>VD4F04</t>
  </si>
  <si>
    <t>VD4F05</t>
  </si>
  <si>
    <t>VD4F06</t>
  </si>
  <si>
    <t>VD4F07</t>
  </si>
  <si>
    <t>VD4F08</t>
  </si>
  <si>
    <t>VD4F09</t>
  </si>
  <si>
    <t>VD4F10</t>
  </si>
  <si>
    <t>VD4F11</t>
  </si>
  <si>
    <t>VD4F12</t>
  </si>
  <si>
    <t>VD4G01</t>
  </si>
  <si>
    <t>VD4G02</t>
  </si>
  <si>
    <t>VD4G03</t>
  </si>
  <si>
    <t>VD4G04</t>
  </si>
  <si>
    <t>VD4G05</t>
  </si>
  <si>
    <t>VD4G06</t>
  </si>
  <si>
    <t>VD4G07</t>
  </si>
  <si>
    <t>VD4G08</t>
  </si>
  <si>
    <t>VD4G09</t>
  </si>
  <si>
    <t>VD4G10</t>
  </si>
  <si>
    <t>VD4G11</t>
  </si>
  <si>
    <t>VD4G12</t>
  </si>
  <si>
    <t xml:space="preserve">GRANDEN Festival mládeže SVF </t>
  </si>
  <si>
    <t xml:space="preserve">Niké SuperFinále Slovenského pohára </t>
  </si>
  <si>
    <t>Sališová S.</t>
  </si>
  <si>
    <t>VD4H01</t>
  </si>
  <si>
    <t>VD4H02</t>
  </si>
  <si>
    <t>VD4H03</t>
  </si>
  <si>
    <t>VD4H04</t>
  </si>
  <si>
    <t>VD4H05</t>
  </si>
  <si>
    <t>VD4H06</t>
  </si>
  <si>
    <t>VD4H07</t>
  </si>
  <si>
    <t>VD4H08</t>
  </si>
  <si>
    <t>VD4H09</t>
  </si>
  <si>
    <t>VD4H10</t>
  </si>
  <si>
    <t>VD4H11</t>
  </si>
  <si>
    <t>VD4H12</t>
  </si>
  <si>
    <t>VD4H13</t>
  </si>
  <si>
    <t>VD4H14</t>
  </si>
  <si>
    <t>VD4H15</t>
  </si>
  <si>
    <t>VD4H16</t>
  </si>
  <si>
    <t>VD4H17</t>
  </si>
  <si>
    <t>VD4H18</t>
  </si>
  <si>
    <t>VD4H19</t>
  </si>
  <si>
    <t>VD4H20</t>
  </si>
  <si>
    <t>TJ Sokol Giraltovce – 2. liga ženy</t>
  </si>
  <si>
    <t>BABY volley MIX</t>
  </si>
  <si>
    <t>VK Athletic Legion - Moldava nad Bodvou 'A'</t>
  </si>
  <si>
    <t>VK Athletic Legion - Moldava nad Bodvou 'B'</t>
  </si>
  <si>
    <t>VK Athletic Legion - Moldava nad Bodvou 'C'</t>
  </si>
  <si>
    <t>VK Athletic Legion - Moldava nad Bodvou 'D'</t>
  </si>
  <si>
    <t>ŠK Komenského Svidník modrí</t>
  </si>
  <si>
    <t>Turnaj ŠSK 8.mája Svidník</t>
  </si>
  <si>
    <t>Bochnovičová K.</t>
  </si>
  <si>
    <t>M SR</t>
  </si>
  <si>
    <t>Hudák I.</t>
  </si>
  <si>
    <t>XBO</t>
  </si>
  <si>
    <t>XO</t>
  </si>
  <si>
    <t>5A</t>
  </si>
  <si>
    <t>5C</t>
  </si>
  <si>
    <t>VD35A01</t>
  </si>
  <si>
    <t>VD35A02</t>
  </si>
  <si>
    <t>VD35A03</t>
  </si>
  <si>
    <t>VD35A04</t>
  </si>
  <si>
    <t>VD35A05</t>
  </si>
  <si>
    <t>VD35A06</t>
  </si>
  <si>
    <t>VD35A07</t>
  </si>
  <si>
    <t>VD35A08</t>
  </si>
  <si>
    <t>VD35A09</t>
  </si>
  <si>
    <t>VD35C01</t>
  </si>
  <si>
    <t>VD35C02</t>
  </si>
  <si>
    <t>VD35C03</t>
  </si>
  <si>
    <t>VD35C04</t>
  </si>
  <si>
    <t>VD35C05</t>
  </si>
  <si>
    <t>VD35C06</t>
  </si>
  <si>
    <t>VD35C07</t>
  </si>
  <si>
    <t>VD35C08</t>
  </si>
  <si>
    <t>VD35C09</t>
  </si>
  <si>
    <t>VD31401</t>
  </si>
  <si>
    <t>VD31402</t>
  </si>
  <si>
    <t>VD31403</t>
  </si>
  <si>
    <t>VD31404</t>
  </si>
  <si>
    <t>VD31405</t>
  </si>
  <si>
    <t>VD31406</t>
  </si>
  <si>
    <t>VD31407</t>
  </si>
  <si>
    <t>VD31408</t>
  </si>
  <si>
    <t>VD31409</t>
  </si>
  <si>
    <t>VD31410</t>
  </si>
  <si>
    <t>VD31411</t>
  </si>
  <si>
    <t>VD31412</t>
  </si>
  <si>
    <t>VD31413</t>
  </si>
  <si>
    <t>VD31414</t>
  </si>
  <si>
    <t>VD31415</t>
  </si>
  <si>
    <t>VD31416</t>
  </si>
  <si>
    <t>VD31417</t>
  </si>
  <si>
    <t>VD31418</t>
  </si>
  <si>
    <t>VD31419</t>
  </si>
  <si>
    <t>VD31420</t>
  </si>
  <si>
    <t>VD31421</t>
  </si>
  <si>
    <t>VD31422</t>
  </si>
  <si>
    <t>VD31423</t>
  </si>
  <si>
    <t>VD31424</t>
  </si>
  <si>
    <t>1-4</t>
  </si>
  <si>
    <t>VD35B01</t>
  </si>
  <si>
    <t>VD35B02</t>
  </si>
  <si>
    <t>VD35B03</t>
  </si>
  <si>
    <t>VD35B04</t>
  </si>
  <si>
    <t>VD35B05</t>
  </si>
  <si>
    <t>VD35B06</t>
  </si>
  <si>
    <t>VD35B07</t>
  </si>
  <si>
    <t>VD35B08</t>
  </si>
  <si>
    <t>VD35B09</t>
  </si>
  <si>
    <t>VD35B10</t>
  </si>
  <si>
    <t>VD35B11</t>
  </si>
  <si>
    <t>VD35B12</t>
  </si>
  <si>
    <t>VD35B13</t>
  </si>
  <si>
    <t>VD35B14</t>
  </si>
  <si>
    <t>VD35B15</t>
  </si>
  <si>
    <t>VD35B16</t>
  </si>
  <si>
    <t>VD35B17</t>
  </si>
  <si>
    <t>VD35B18</t>
  </si>
  <si>
    <t>VD35B19</t>
  </si>
  <si>
    <t>VD35B20</t>
  </si>
  <si>
    <t>VD35B21</t>
  </si>
  <si>
    <t>VD35B22</t>
  </si>
  <si>
    <t>VD35B23</t>
  </si>
  <si>
    <t>VD35B24</t>
  </si>
  <si>
    <t>5B</t>
  </si>
  <si>
    <t>5-8</t>
  </si>
  <si>
    <t>9-12</t>
  </si>
  <si>
    <t>VD45801</t>
  </si>
  <si>
    <t>VD45802</t>
  </si>
  <si>
    <t>VD45803</t>
  </si>
  <si>
    <t>VD45804</t>
  </si>
  <si>
    <t>VD45805</t>
  </si>
  <si>
    <t>VD45806</t>
  </si>
  <si>
    <t>VD45807</t>
  </si>
  <si>
    <t>VD45808</t>
  </si>
  <si>
    <t>VD45809</t>
  </si>
  <si>
    <t>VD45810</t>
  </si>
  <si>
    <t>VD45811</t>
  </si>
  <si>
    <t>VD45812</t>
  </si>
  <si>
    <t>13-17</t>
  </si>
  <si>
    <t>VD41401</t>
  </si>
  <si>
    <t>VD41402</t>
  </si>
  <si>
    <t>VD41403</t>
  </si>
  <si>
    <t>VD41404</t>
  </si>
  <si>
    <t>VD41405</t>
  </si>
  <si>
    <t>VD41406</t>
  </si>
  <si>
    <t>VD41407</t>
  </si>
  <si>
    <t>VD41408</t>
  </si>
  <si>
    <t>VD41409</t>
  </si>
  <si>
    <t>VD41410</t>
  </si>
  <si>
    <t>VD41411</t>
  </si>
  <si>
    <t>VD41412</t>
  </si>
  <si>
    <t>VD49X201</t>
  </si>
  <si>
    <t>VD49X202</t>
  </si>
  <si>
    <t>VD49X203</t>
  </si>
  <si>
    <t>VD49X204</t>
  </si>
  <si>
    <t>VD49X205</t>
  </si>
  <si>
    <t>VD49X206</t>
  </si>
  <si>
    <t>VD49X207</t>
  </si>
  <si>
    <t>VD49X208</t>
  </si>
  <si>
    <t>VD49X209</t>
  </si>
  <si>
    <t>VD49X210</t>
  </si>
  <si>
    <t>VD49X211</t>
  </si>
  <si>
    <t>VD49X212</t>
  </si>
  <si>
    <t>VD4X3711</t>
  </si>
  <si>
    <t>VD4X3712</t>
  </si>
  <si>
    <t>VD4X3713</t>
  </si>
  <si>
    <t>VD4X3714</t>
  </si>
  <si>
    <t>VD4X3715</t>
  </si>
  <si>
    <t>VD4X3716</t>
  </si>
  <si>
    <t>VD4X3717</t>
  </si>
  <si>
    <t>VD4X3718</t>
  </si>
  <si>
    <t>VD4X3719</t>
  </si>
  <si>
    <t>VD4X3720</t>
  </si>
  <si>
    <t>VD4X3701</t>
  </si>
  <si>
    <t>VD4X3702</t>
  </si>
  <si>
    <t>VD4X3703</t>
  </si>
  <si>
    <t>VD4X3704</t>
  </si>
  <si>
    <t>VD4X3705</t>
  </si>
  <si>
    <t>VD4X3706</t>
  </si>
  <si>
    <t>VD4X3707</t>
  </si>
  <si>
    <t>VD4X3708</t>
  </si>
  <si>
    <t>VD4X3709</t>
  </si>
  <si>
    <t>VD4X3710</t>
  </si>
  <si>
    <r>
      <t xml:space="preserve">X </t>
    </r>
    <r>
      <rPr>
        <b/>
        <sz val="11"/>
        <color rgb="FFFF0000"/>
        <rFont val="Calibri"/>
        <family val="2"/>
        <charset val="238"/>
        <scheme val="minor"/>
      </rPr>
      <t>XŽ</t>
    </r>
  </si>
  <si>
    <t>4X</t>
  </si>
  <si>
    <t>19.-29.3. KME U18 2009 + príprava</t>
  </si>
  <si>
    <t>VD6X3601</t>
  </si>
  <si>
    <t>VD6X3602</t>
  </si>
  <si>
    <t>VD6X3603</t>
  </si>
  <si>
    <t>VD6X3604</t>
  </si>
  <si>
    <t>VD6X3605</t>
  </si>
  <si>
    <t>VD6X3606</t>
  </si>
  <si>
    <t>VD6X3607</t>
  </si>
  <si>
    <t>VD6X3608</t>
  </si>
  <si>
    <t>VD6X3609</t>
  </si>
  <si>
    <t>VD6X3610</t>
  </si>
  <si>
    <t>VD6X3611</t>
  </si>
  <si>
    <t>VD6X3612</t>
  </si>
  <si>
    <t>VD6X3613</t>
  </si>
  <si>
    <t>VD6X3614</t>
  </si>
  <si>
    <t>VD6X3615</t>
  </si>
  <si>
    <t>VD6X3616</t>
  </si>
  <si>
    <t>VD6X3617</t>
  </si>
  <si>
    <t>VD6X3618</t>
  </si>
  <si>
    <t>VD6X3619</t>
  </si>
  <si>
    <t>VD6X3620</t>
  </si>
  <si>
    <t>VD6X3621</t>
  </si>
  <si>
    <t>VD6X3622</t>
  </si>
  <si>
    <t>VD6X3623</t>
  </si>
  <si>
    <t>VD6X3624</t>
  </si>
  <si>
    <t>13-16</t>
  </si>
  <si>
    <t>VD69X201</t>
  </si>
  <si>
    <t>VD69X202</t>
  </si>
  <si>
    <t>VD69X203</t>
  </si>
  <si>
    <t>VD69X204</t>
  </si>
  <si>
    <t>VD69X205</t>
  </si>
  <si>
    <t>VD69X206</t>
  </si>
  <si>
    <t>VD69X207</t>
  </si>
  <si>
    <t>VD69X208</t>
  </si>
  <si>
    <t>VD69X209</t>
  </si>
  <si>
    <t>VD69X210</t>
  </si>
  <si>
    <t>VD69X211</t>
  </si>
  <si>
    <t>VD69X212</t>
  </si>
  <si>
    <t>VD69X213</t>
  </si>
  <si>
    <t>VD69X214</t>
  </si>
  <si>
    <t>VD69X215</t>
  </si>
  <si>
    <t>VD69X216</t>
  </si>
  <si>
    <t>VD69X217</t>
  </si>
  <si>
    <t>VD69X218</t>
  </si>
  <si>
    <t>VD69X219</t>
  </si>
  <si>
    <t>VD69X220</t>
  </si>
  <si>
    <t>VD69X221</t>
  </si>
  <si>
    <t>VD69X222</t>
  </si>
  <si>
    <t>VD69X223</t>
  </si>
  <si>
    <t>VD69X224</t>
  </si>
  <si>
    <t>VD65801</t>
  </si>
  <si>
    <t>VD65802</t>
  </si>
  <si>
    <t>VD65803</t>
  </si>
  <si>
    <t>VD65804</t>
  </si>
  <si>
    <t>VD65805</t>
  </si>
  <si>
    <t>VD65806</t>
  </si>
  <si>
    <t>VD65807</t>
  </si>
  <si>
    <t>VD65808</t>
  </si>
  <si>
    <t>VD65809</t>
  </si>
  <si>
    <t>VD65810</t>
  </si>
  <si>
    <t>VD65811</t>
  </si>
  <si>
    <t>VD65812</t>
  </si>
  <si>
    <t>VD65813</t>
  </si>
  <si>
    <t>VD65814</t>
  </si>
  <si>
    <t>VD65815</t>
  </si>
  <si>
    <t>VD65816</t>
  </si>
  <si>
    <t>VD65817</t>
  </si>
  <si>
    <t>VD65818</t>
  </si>
  <si>
    <t>VD65819</t>
  </si>
  <si>
    <t>VD65820</t>
  </si>
  <si>
    <t>VD65821</t>
  </si>
  <si>
    <t>VD65822</t>
  </si>
  <si>
    <t>VD65823</t>
  </si>
  <si>
    <t>VD65824</t>
  </si>
  <si>
    <t xml:space="preserve">MVK Stropkov </t>
  </si>
  <si>
    <t xml:space="preserve">KV MŠK OKTAN Kežmarok </t>
  </si>
  <si>
    <t xml:space="preserve">VK ZŠ Lendak </t>
  </si>
  <si>
    <t>VD61401</t>
  </si>
  <si>
    <t>VD61402</t>
  </si>
  <si>
    <t>VD61403</t>
  </si>
  <si>
    <t>VD61404</t>
  </si>
  <si>
    <t>VD61405</t>
  </si>
  <si>
    <t>VD61406</t>
  </si>
  <si>
    <t>VD61407</t>
  </si>
  <si>
    <t>VD61408</t>
  </si>
  <si>
    <t>VD61409</t>
  </si>
  <si>
    <t>VD61410</t>
  </si>
  <si>
    <t>VD61411</t>
  </si>
  <si>
    <t>VD61412</t>
  </si>
  <si>
    <t>VD61413</t>
  </si>
  <si>
    <t>VD61414</t>
  </si>
  <si>
    <t>VD61415</t>
  </si>
  <si>
    <t>VD61416</t>
  </si>
  <si>
    <t>VD61417</t>
  </si>
  <si>
    <t>VD61418</t>
  </si>
  <si>
    <t>VD61419</t>
  </si>
  <si>
    <t>VD61420</t>
  </si>
  <si>
    <t>VD61421</t>
  </si>
  <si>
    <t>VD61422</t>
  </si>
  <si>
    <t>VD61423</t>
  </si>
  <si>
    <t>VD61424</t>
  </si>
  <si>
    <t>U16 repre zraz</t>
  </si>
  <si>
    <t>Čižekova D.</t>
  </si>
  <si>
    <t>1-6</t>
  </si>
  <si>
    <t>VMP1601</t>
  </si>
  <si>
    <t>VMP1602</t>
  </si>
  <si>
    <t>VMP1603</t>
  </si>
  <si>
    <t>VMP1604</t>
  </si>
  <si>
    <t>VMP1605</t>
  </si>
  <si>
    <t>VMP1606</t>
  </si>
  <si>
    <t>VMP1607</t>
  </si>
  <si>
    <t>VMP1608</t>
  </si>
  <si>
    <t>VMP1609</t>
  </si>
  <si>
    <t>VMP1610</t>
  </si>
  <si>
    <t>VMP1611</t>
  </si>
  <si>
    <t>VMP1612</t>
  </si>
  <si>
    <t>VMP1613</t>
  </si>
  <si>
    <t>VMP1614</t>
  </si>
  <si>
    <t>VMP1615</t>
  </si>
  <si>
    <t>VCI1401</t>
  </si>
  <si>
    <t>VCI1402</t>
  </si>
  <si>
    <t>VCI1403</t>
  </si>
  <si>
    <t>VCI1404</t>
  </si>
  <si>
    <t>VCI1405</t>
  </si>
  <si>
    <t>VCI1406</t>
  </si>
  <si>
    <t>VCI1407</t>
  </si>
  <si>
    <t>VCI1408</t>
  </si>
  <si>
    <t>VCI1409</t>
  </si>
  <si>
    <t>VCI1410</t>
  </si>
  <si>
    <t>VCI1411</t>
  </si>
  <si>
    <t>VCI1412</t>
  </si>
  <si>
    <r>
      <t xml:space="preserve">XA </t>
    </r>
    <r>
      <rPr>
        <b/>
        <sz val="11"/>
        <color rgb="FF0070C0"/>
        <rFont val="Calibri"/>
        <family val="2"/>
        <charset val="238"/>
        <scheme val="minor"/>
      </rPr>
      <t>X</t>
    </r>
  </si>
  <si>
    <t>VCI5601</t>
  </si>
  <si>
    <t>VCI5601/2</t>
  </si>
  <si>
    <t>VCI5602</t>
  </si>
  <si>
    <t>VCI5602/2</t>
  </si>
  <si>
    <t>1-3</t>
  </si>
  <si>
    <t>4-5</t>
  </si>
  <si>
    <t>VK MIRAD UNIPO Prešov (nehrá TJ Slávia Svidník)</t>
  </si>
  <si>
    <t>MŠK Vranov nad Topľou (nehrá VKM Stará Ľubovňa)</t>
  </si>
  <si>
    <t>VKM Stará Ľubovňa (nehrá VK MIRAD UNIPO Prešov)</t>
  </si>
  <si>
    <t>TJ Slávia Svidník  (nehrá MŠK Vranov nad Topľou)</t>
  </si>
  <si>
    <t>Usporidateľ</t>
  </si>
  <si>
    <t>VTI1301</t>
  </si>
  <si>
    <t>VTI1302</t>
  </si>
  <si>
    <t>VTI1303</t>
  </si>
  <si>
    <t>VTI1304</t>
  </si>
  <si>
    <t>VTI1305</t>
  </si>
  <si>
    <t>VTI1306</t>
  </si>
  <si>
    <t>VTI1307</t>
  </si>
  <si>
    <t>VTI1308</t>
  </si>
  <si>
    <t>VTI1309</t>
  </si>
  <si>
    <t>VTI4501</t>
  </si>
  <si>
    <t>VTI4501/2</t>
  </si>
  <si>
    <t>VTI4502</t>
  </si>
  <si>
    <t>VTI4502/2</t>
  </si>
  <si>
    <t>Skupina A</t>
  </si>
  <si>
    <t>Skupina 1-6</t>
  </si>
  <si>
    <t>Skupina B</t>
  </si>
  <si>
    <t>Skupina C</t>
  </si>
  <si>
    <t>Čižeková D.</t>
  </si>
  <si>
    <t>Čižeková J.</t>
  </si>
  <si>
    <t>Východ - VKM Stará Ľubovňa</t>
  </si>
  <si>
    <t>skupina E</t>
  </si>
  <si>
    <t>skupina F</t>
  </si>
  <si>
    <t>skupina G</t>
  </si>
  <si>
    <t>skupina H</t>
  </si>
  <si>
    <t>skupina A</t>
  </si>
  <si>
    <t>skupina B</t>
  </si>
  <si>
    <t>skupina C</t>
  </si>
  <si>
    <t>skupina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</si>
</sst>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33CC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CC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0" fillId="0" borderId="25" xfId="0" applyFon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54" xfId="0" applyBorder="1"/>
    <xf numFmtId="0" fontId="0" fillId="0" borderId="51" xfId="0" applyBorder="1"/>
    <xf numFmtId="0" fontId="1" fillId="0" borderId="47" xfId="0" applyFont="1" applyBorder="1" applyAlignment="1">
      <alignment textRotation="90"/>
    </xf>
    <xf numFmtId="0" fontId="1" fillId="0" borderId="56" xfId="0" applyFont="1" applyBorder="1" applyAlignment="1">
      <alignment textRotation="90"/>
    </xf>
    <xf numFmtId="0" fontId="10" fillId="0" borderId="54" xfId="0" applyFont="1" applyBorder="1"/>
    <xf numFmtId="0" fontId="2" fillId="0" borderId="54" xfId="0" applyFont="1" applyBorder="1"/>
    <xf numFmtId="0" fontId="17" fillId="0" borderId="5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0" fontId="0" fillId="0" borderId="0" xfId="0" applyNumberFormat="1"/>
    <xf numFmtId="0" fontId="0" fillId="3" borderId="0" xfId="0" applyFill="1"/>
    <xf numFmtId="0" fontId="17" fillId="0" borderId="0" xfId="0" applyFont="1" applyAlignment="1">
      <alignment horizontal="center" vertical="center"/>
    </xf>
    <xf numFmtId="0" fontId="0" fillId="4" borderId="0" xfId="0" applyFill="1"/>
    <xf numFmtId="0" fontId="18" fillId="0" borderId="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47" xfId="0" applyFont="1" applyBorder="1"/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0" fillId="0" borderId="57" xfId="0" applyFont="1" applyBorder="1"/>
    <xf numFmtId="0" fontId="16" fillId="2" borderId="7" xfId="0" applyFont="1" applyFill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20" xfId="0" applyFont="1" applyBorder="1"/>
    <xf numFmtId="0" fontId="10" fillId="0" borderId="7" xfId="0" applyFont="1" applyBorder="1"/>
    <xf numFmtId="0" fontId="10" fillId="0" borderId="18" xfId="0" applyFont="1" applyBorder="1"/>
    <xf numFmtId="0" fontId="10" fillId="0" borderId="51" xfId="0" applyFont="1" applyBorder="1"/>
    <xf numFmtId="0" fontId="10" fillId="0" borderId="27" xfId="0" applyFont="1" applyBorder="1"/>
    <xf numFmtId="0" fontId="10" fillId="0" borderId="49" xfId="0" applyFont="1" applyBorder="1"/>
    <xf numFmtId="0" fontId="10" fillId="0" borderId="23" xfId="0" applyFont="1" applyBorder="1"/>
    <xf numFmtId="0" fontId="10" fillId="0" borderId="26" xfId="0" applyFont="1" applyBorder="1"/>
    <xf numFmtId="0" fontId="10" fillId="0" borderId="50" xfId="0" applyFont="1" applyBorder="1"/>
    <xf numFmtId="0" fontId="10" fillId="0" borderId="24" xfId="0" applyFont="1" applyBorder="1"/>
    <xf numFmtId="0" fontId="16" fillId="0" borderId="58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5" fillId="5" borderId="0" xfId="0" applyFont="1" applyFill="1"/>
    <xf numFmtId="0" fontId="17" fillId="0" borderId="0" xfId="0" applyFont="1" applyAlignment="1">
      <alignment horizontal="center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horizontal="center" wrapText="1"/>
    </xf>
    <xf numFmtId="0" fontId="4" fillId="0" borderId="0" xfId="0" applyFont="1"/>
    <xf numFmtId="0" fontId="17" fillId="0" borderId="5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" fontId="0" fillId="0" borderId="0" xfId="0" applyNumberFormat="1"/>
    <xf numFmtId="0" fontId="7" fillId="0" borderId="61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" fillId="0" borderId="0" xfId="0" applyFont="1"/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6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58" xfId="0" applyFont="1" applyBorder="1"/>
    <xf numFmtId="0" fontId="10" fillId="0" borderId="48" xfId="0" applyFont="1" applyBorder="1"/>
    <xf numFmtId="0" fontId="16" fillId="2" borderId="48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1" xfId="0" applyBorder="1"/>
    <xf numFmtId="0" fontId="5" fillId="0" borderId="61" xfId="0" applyFont="1" applyBorder="1" applyAlignment="1">
      <alignment horizontal="center" textRotation="90"/>
    </xf>
    <xf numFmtId="0" fontId="6" fillId="0" borderId="61" xfId="0" applyFont="1" applyBorder="1" applyAlignment="1">
      <alignment horizontal="center" textRotation="90"/>
    </xf>
    <xf numFmtId="0" fontId="5" fillId="0" borderId="61" xfId="0" applyFont="1" applyBorder="1" applyAlignment="1">
      <alignment textRotation="90"/>
    </xf>
    <xf numFmtId="0" fontId="5" fillId="0" borderId="61" xfId="0" applyFont="1" applyBorder="1" applyAlignment="1">
      <alignment horizontal="center" vertical="center"/>
    </xf>
    <xf numFmtId="0" fontId="6" fillId="0" borderId="61" xfId="0" applyFont="1" applyBorder="1" applyAlignment="1">
      <alignment textRotation="90"/>
    </xf>
    <xf numFmtId="0" fontId="6" fillId="0" borderId="61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2" fontId="10" fillId="0" borderId="0" xfId="0" applyNumberFormat="1" applyFont="1"/>
    <xf numFmtId="0" fontId="10" fillId="0" borderId="0" xfId="0" applyFont="1" applyAlignment="1">
      <alignment horizontal="left" vertical="center"/>
    </xf>
    <xf numFmtId="0" fontId="7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textRotation="9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77" xfId="0" applyBorder="1"/>
    <xf numFmtId="0" fontId="5" fillId="0" borderId="4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7" fillId="0" borderId="8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2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10" fillId="0" borderId="85" xfId="0" applyFont="1" applyBorder="1"/>
    <xf numFmtId="0" fontId="16" fillId="6" borderId="58" xfId="0" applyFont="1" applyFill="1" applyBorder="1" applyAlignment="1">
      <alignment horizontal="center" vertical="center"/>
    </xf>
    <xf numFmtId="0" fontId="16" fillId="6" borderId="54" xfId="0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16" fillId="0" borderId="47" xfId="0" applyFont="1" applyBorder="1" applyAlignment="1">
      <alignment textRotation="90"/>
    </xf>
    <xf numFmtId="0" fontId="16" fillId="0" borderId="2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4" fontId="9" fillId="0" borderId="34" xfId="0" applyNumberFormat="1" applyFont="1" applyBorder="1" applyAlignment="1">
      <alignment horizontal="center" wrapText="1"/>
    </xf>
    <xf numFmtId="0" fontId="9" fillId="0" borderId="34" xfId="0" applyFont="1" applyBorder="1" applyAlignment="1">
      <alignment wrapText="1"/>
    </xf>
    <xf numFmtId="14" fontId="9" fillId="0" borderId="30" xfId="0" applyNumberFormat="1" applyFont="1" applyBorder="1" applyAlignment="1">
      <alignment horizontal="center" wrapText="1"/>
    </xf>
    <xf numFmtId="0" fontId="9" fillId="0" borderId="30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34" xfId="0" applyFont="1" applyBorder="1" applyAlignment="1">
      <alignment horizontal="left"/>
    </xf>
    <xf numFmtId="14" fontId="9" fillId="0" borderId="3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14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4" xfId="0" applyFont="1" applyBorder="1"/>
    <xf numFmtId="0" fontId="9" fillId="0" borderId="30" xfId="0" applyFont="1" applyBorder="1"/>
    <xf numFmtId="0" fontId="9" fillId="0" borderId="10" xfId="0" applyFont="1" applyBorder="1" applyAlignment="1">
      <alignment horizontal="left"/>
    </xf>
    <xf numFmtId="14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9" xfId="0" applyFont="1" applyBorder="1" applyAlignment="1">
      <alignment wrapText="1"/>
    </xf>
    <xf numFmtId="0" fontId="9" fillId="0" borderId="37" xfId="0" applyFont="1" applyBorder="1" applyAlignment="1">
      <alignment wrapText="1"/>
    </xf>
    <xf numFmtId="14" fontId="9" fillId="0" borderId="38" xfId="0" applyNumberFormat="1" applyFont="1" applyBorder="1" applyAlignment="1">
      <alignment horizontal="center" wrapText="1"/>
    </xf>
    <xf numFmtId="0" fontId="9" fillId="0" borderId="38" xfId="0" applyFont="1" applyBorder="1" applyAlignment="1">
      <alignment wrapText="1"/>
    </xf>
    <xf numFmtId="0" fontId="9" fillId="0" borderId="36" xfId="0" applyFont="1" applyBorder="1" applyAlignment="1">
      <alignment wrapText="1"/>
    </xf>
    <xf numFmtId="49" fontId="9" fillId="0" borderId="10" xfId="0" applyNumberFormat="1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14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9" fillId="0" borderId="33" xfId="0" applyFont="1" applyBorder="1" applyAlignment="1">
      <alignment wrapText="1"/>
    </xf>
    <xf numFmtId="0" fontId="9" fillId="0" borderId="9" xfId="0" applyFont="1" applyBorder="1" applyAlignment="1">
      <alignment horizontal="left" wrapText="1"/>
    </xf>
    <xf numFmtId="0" fontId="9" fillId="0" borderId="63" xfId="0" applyFont="1" applyBorder="1" applyAlignment="1">
      <alignment horizontal="center" wrapText="1"/>
    </xf>
    <xf numFmtId="0" fontId="9" fillId="0" borderId="64" xfId="0" applyFont="1" applyBorder="1" applyAlignment="1">
      <alignment horizontal="center" wrapText="1"/>
    </xf>
    <xf numFmtId="0" fontId="10" fillId="0" borderId="63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9" fillId="0" borderId="14" xfId="0" applyFont="1" applyBorder="1" applyAlignment="1">
      <alignment horizontal="left" wrapText="1"/>
    </xf>
    <xf numFmtId="0" fontId="9" fillId="0" borderId="62" xfId="0" applyFont="1" applyBorder="1" applyAlignment="1">
      <alignment horizontal="center" wrapText="1"/>
    </xf>
    <xf numFmtId="0" fontId="16" fillId="3" borderId="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left" textRotation="90"/>
    </xf>
    <xf numFmtId="0" fontId="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0" fillId="0" borderId="63" xfId="0" applyBorder="1"/>
    <xf numFmtId="0" fontId="0" fillId="0" borderId="69" xfId="0" applyBorder="1"/>
    <xf numFmtId="0" fontId="0" fillId="0" borderId="10" xfId="0" applyBorder="1"/>
    <xf numFmtId="0" fontId="0" fillId="0" borderId="62" xfId="0" applyBorder="1"/>
    <xf numFmtId="0" fontId="0" fillId="0" borderId="26" xfId="0" applyBorder="1"/>
    <xf numFmtId="0" fontId="0" fillId="0" borderId="42" xfId="0" applyBorder="1"/>
    <xf numFmtId="0" fontId="5" fillId="0" borderId="44" xfId="0" applyFont="1" applyBorder="1"/>
    <xf numFmtId="0" fontId="1" fillId="0" borderId="19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5" xfId="0" applyFont="1" applyBorder="1"/>
    <xf numFmtId="0" fontId="6" fillId="0" borderId="86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5" fillId="0" borderId="34" xfId="0" applyFont="1" applyBorder="1"/>
    <xf numFmtId="0" fontId="1" fillId="0" borderId="55" xfId="0" applyFont="1" applyBorder="1"/>
    <xf numFmtId="0" fontId="21" fillId="0" borderId="44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wrapText="1"/>
    </xf>
    <xf numFmtId="0" fontId="6" fillId="0" borderId="87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0" fontId="2" fillId="0" borderId="0" xfId="0" applyFont="1"/>
    <xf numFmtId="0" fontId="1" fillId="0" borderId="6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wrapText="1"/>
    </xf>
    <xf numFmtId="14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10" xfId="0" applyFont="1" applyBorder="1" applyAlignment="1">
      <alignment wrapText="1"/>
    </xf>
    <xf numFmtId="0" fontId="26" fillId="0" borderId="36" xfId="0" applyFont="1" applyBorder="1" applyAlignment="1">
      <alignment horizontal="left" wrapText="1"/>
    </xf>
    <xf numFmtId="14" fontId="26" fillId="0" borderId="30" xfId="0" applyNumberFormat="1" applyFont="1" applyBorder="1" applyAlignment="1">
      <alignment horizontal="center" wrapText="1"/>
    </xf>
    <xf numFmtId="0" fontId="26" fillId="0" borderId="30" xfId="0" applyFont="1" applyBorder="1" applyAlignment="1">
      <alignment wrapText="1"/>
    </xf>
    <xf numFmtId="0" fontId="20" fillId="0" borderId="0" xfId="0" applyFont="1" applyAlignment="1">
      <alignment horizontal="left" wrapText="1"/>
    </xf>
    <xf numFmtId="14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right" wrapText="1"/>
    </xf>
    <xf numFmtId="49" fontId="14" fillId="0" borderId="0" xfId="0" applyNumberFormat="1" applyFont="1" applyAlignment="1">
      <alignment horizontal="center" vertical="center"/>
    </xf>
    <xf numFmtId="0" fontId="14" fillId="0" borderId="15" xfId="0" applyFont="1" applyBorder="1" applyAlignment="1">
      <alignment horizontal="left"/>
    </xf>
    <xf numFmtId="14" fontId="14" fillId="0" borderId="4" xfId="0" applyNumberFormat="1" applyFont="1" applyBorder="1" applyAlignment="1">
      <alignment wrapText="1"/>
    </xf>
    <xf numFmtId="0" fontId="14" fillId="0" borderId="4" xfId="0" applyFont="1" applyBorder="1"/>
    <xf numFmtId="49" fontId="14" fillId="0" borderId="4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wrapText="1"/>
    </xf>
    <xf numFmtId="0" fontId="27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wrapText="1"/>
    </xf>
    <xf numFmtId="14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9" xfId="0" applyFont="1" applyBorder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horizontal="left" wrapText="1"/>
    </xf>
    <xf numFmtId="14" fontId="28" fillId="0" borderId="0" xfId="0" applyNumberFormat="1" applyFont="1" applyAlignment="1">
      <alignment horizontal="center" wrapText="1"/>
    </xf>
    <xf numFmtId="0" fontId="28" fillId="0" borderId="0" xfId="0" applyFont="1" applyAlignment="1">
      <alignment wrapText="1"/>
    </xf>
    <xf numFmtId="0" fontId="20" fillId="0" borderId="16" xfId="0" applyFont="1" applyBorder="1" applyAlignment="1">
      <alignment horizontal="center" wrapText="1"/>
    </xf>
    <xf numFmtId="0" fontId="20" fillId="0" borderId="63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3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34" xfId="0" applyFont="1" applyBorder="1" applyAlignment="1">
      <alignment horizontal="left" wrapText="1"/>
    </xf>
    <xf numFmtId="14" fontId="20" fillId="0" borderId="34" xfId="0" applyNumberFormat="1" applyFont="1" applyBorder="1" applyAlignment="1">
      <alignment horizontal="center" wrapText="1"/>
    </xf>
    <xf numFmtId="0" fontId="20" fillId="0" borderId="34" xfId="0" applyFont="1" applyBorder="1" applyAlignment="1">
      <alignment vertical="center"/>
    </xf>
    <xf numFmtId="0" fontId="20" fillId="0" borderId="34" xfId="0" applyFont="1" applyBorder="1" applyAlignment="1">
      <alignment wrapText="1"/>
    </xf>
    <xf numFmtId="0" fontId="20" fillId="0" borderId="30" xfId="0" applyFont="1" applyBorder="1" applyAlignment="1">
      <alignment horizontal="left" wrapText="1"/>
    </xf>
    <xf numFmtId="14" fontId="20" fillId="0" borderId="30" xfId="0" applyNumberFormat="1" applyFont="1" applyBorder="1" applyAlignment="1">
      <alignment horizontal="center" wrapText="1"/>
    </xf>
    <xf numFmtId="0" fontId="20" fillId="0" borderId="30" xfId="0" applyFont="1" applyBorder="1" applyAlignment="1">
      <alignment vertical="center"/>
    </xf>
    <xf numFmtId="0" fontId="20" fillId="0" borderId="30" xfId="0" applyFont="1" applyBorder="1" applyAlignment="1">
      <alignment wrapText="1"/>
    </xf>
    <xf numFmtId="0" fontId="14" fillId="0" borderId="30" xfId="0" applyFont="1" applyBorder="1" applyAlignment="1">
      <alignment horizontal="left"/>
    </xf>
    <xf numFmtId="14" fontId="14" fillId="0" borderId="30" xfId="0" applyNumberFormat="1" applyFont="1" applyBorder="1" applyAlignment="1">
      <alignment wrapText="1"/>
    </xf>
    <xf numFmtId="0" fontId="14" fillId="0" borderId="30" xfId="0" applyFont="1" applyBorder="1"/>
    <xf numFmtId="49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20" fillId="0" borderId="9" xfId="0" applyFont="1" applyBorder="1" applyAlignment="1">
      <alignment wrapText="1"/>
    </xf>
    <xf numFmtId="0" fontId="20" fillId="0" borderId="36" xfId="0" applyFont="1" applyBorder="1" applyAlignment="1">
      <alignment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49" fontId="20" fillId="0" borderId="0" xfId="0" applyNumberFormat="1" applyFont="1" applyAlignment="1">
      <alignment horizontal="center" wrapText="1"/>
    </xf>
    <xf numFmtId="49" fontId="20" fillId="0" borderId="30" xfId="0" applyNumberFormat="1" applyFont="1" applyBorder="1" applyAlignment="1">
      <alignment horizontal="center" wrapText="1"/>
    </xf>
    <xf numFmtId="0" fontId="29" fillId="0" borderId="63" xfId="0" applyFont="1" applyBorder="1" applyAlignment="1">
      <alignment horizontal="center" wrapText="1"/>
    </xf>
    <xf numFmtId="0" fontId="20" fillId="0" borderId="33" xfId="0" applyFont="1" applyBorder="1" applyAlignment="1">
      <alignment horizontal="left" wrapText="1"/>
    </xf>
    <xf numFmtId="0" fontId="20" fillId="0" borderId="64" xfId="0" applyFont="1" applyBorder="1" applyAlignment="1">
      <alignment horizontal="center" wrapText="1"/>
    </xf>
    <xf numFmtId="0" fontId="20" fillId="0" borderId="36" xfId="0" applyFont="1" applyBorder="1" applyAlignment="1">
      <alignment horizontal="left" wrapText="1"/>
    </xf>
    <xf numFmtId="0" fontId="20" fillId="0" borderId="65" xfId="0" applyFont="1" applyBorder="1" applyAlignment="1">
      <alignment horizontal="center" wrapText="1"/>
    </xf>
    <xf numFmtId="0" fontId="20" fillId="0" borderId="33" xfId="0" applyFont="1" applyBorder="1" applyAlignment="1">
      <alignment wrapText="1"/>
    </xf>
    <xf numFmtId="0" fontId="20" fillId="0" borderId="0" xfId="0" applyFont="1"/>
    <xf numFmtId="0" fontId="14" fillId="0" borderId="34" xfId="0" applyFont="1" applyBorder="1" applyAlignment="1">
      <alignment horizontal="left"/>
    </xf>
    <xf numFmtId="14" fontId="14" fillId="0" borderId="34" xfId="0" applyNumberFormat="1" applyFont="1" applyBorder="1" applyAlignment="1">
      <alignment wrapText="1"/>
    </xf>
    <xf numFmtId="0" fontId="14" fillId="0" borderId="34" xfId="0" applyFont="1" applyBorder="1"/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0" fontId="20" fillId="0" borderId="67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center" vertical="center" wrapText="1"/>
    </xf>
    <xf numFmtId="0" fontId="0" fillId="0" borderId="44" xfId="0" applyBorder="1"/>
    <xf numFmtId="0" fontId="0" fillId="0" borderId="31" xfId="0" applyBorder="1"/>
    <xf numFmtId="0" fontId="0" fillId="0" borderId="40" xfId="0" applyBorder="1"/>
    <xf numFmtId="0" fontId="20" fillId="0" borderId="34" xfId="0" applyFont="1" applyBorder="1" applyAlignment="1">
      <alignment horizontal="center" vertical="center" wrapText="1"/>
    </xf>
    <xf numFmtId="0" fontId="20" fillId="0" borderId="30" xfId="0" applyFont="1" applyBorder="1" applyAlignment="1">
      <alignment vertical="center" wrapText="1"/>
    </xf>
    <xf numFmtId="0" fontId="20" fillId="0" borderId="37" xfId="0" applyFont="1" applyBorder="1" applyAlignment="1">
      <alignment wrapText="1"/>
    </xf>
    <xf numFmtId="14" fontId="20" fillId="0" borderId="38" xfId="0" applyNumberFormat="1" applyFont="1" applyBorder="1" applyAlignment="1">
      <alignment horizontal="center" wrapText="1"/>
    </xf>
    <xf numFmtId="0" fontId="20" fillId="0" borderId="38" xfId="0" applyFont="1" applyBorder="1" applyAlignment="1">
      <alignment wrapText="1"/>
    </xf>
    <xf numFmtId="0" fontId="0" fillId="0" borderId="5" xfId="0" applyBorder="1"/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34" xfId="0" applyFont="1" applyBorder="1" applyAlignment="1">
      <alignment horizontal="left"/>
    </xf>
    <xf numFmtId="14" fontId="20" fillId="0" borderId="34" xfId="0" applyNumberFormat="1" applyFont="1" applyBorder="1" applyAlignment="1">
      <alignment horizontal="center"/>
    </xf>
    <xf numFmtId="0" fontId="20" fillId="0" borderId="30" xfId="0" applyFont="1" applyBorder="1"/>
    <xf numFmtId="0" fontId="20" fillId="0" borderId="34" xfId="0" applyFont="1" applyBorder="1" applyAlignment="1">
      <alignment vertical="center" wrapText="1"/>
    </xf>
    <xf numFmtId="0" fontId="20" fillId="0" borderId="30" xfId="0" applyFont="1" applyBorder="1" applyAlignment="1">
      <alignment horizontal="left"/>
    </xf>
    <xf numFmtId="14" fontId="20" fillId="0" borderId="30" xfId="0" applyNumberFormat="1" applyFont="1" applyBorder="1" applyAlignment="1">
      <alignment horizontal="center"/>
    </xf>
    <xf numFmtId="0" fontId="20" fillId="0" borderId="34" xfId="0" applyFont="1" applyBorder="1"/>
    <xf numFmtId="0" fontId="20" fillId="0" borderId="34" xfId="0" applyFont="1" applyBorder="1" applyAlignment="1">
      <alignment horizontal="center"/>
    </xf>
    <xf numFmtId="0" fontId="20" fillId="0" borderId="14" xfId="0" applyFont="1" applyBorder="1" applyAlignment="1">
      <alignment wrapText="1"/>
    </xf>
    <xf numFmtId="14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 applyAlignment="1">
      <alignment horizont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0" fontId="20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8" fillId="0" borderId="36" xfId="0" applyFont="1" applyBorder="1" applyAlignment="1">
      <alignment horizontal="left" wrapText="1"/>
    </xf>
    <xf numFmtId="14" fontId="28" fillId="0" borderId="30" xfId="0" applyNumberFormat="1" applyFont="1" applyBorder="1" applyAlignment="1">
      <alignment horizontal="center" wrapText="1"/>
    </xf>
    <xf numFmtId="0" fontId="28" fillId="0" borderId="30" xfId="0" applyFont="1" applyBorder="1" applyAlignment="1">
      <alignment wrapText="1"/>
    </xf>
    <xf numFmtId="0" fontId="29" fillId="0" borderId="65" xfId="0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9" xfId="0" applyFont="1" applyBorder="1" applyAlignment="1">
      <alignment wrapText="1"/>
    </xf>
    <xf numFmtId="14" fontId="29" fillId="0" borderId="0" xfId="0" applyNumberFormat="1" applyFont="1" applyAlignment="1">
      <alignment horizontal="center" wrapText="1"/>
    </xf>
    <xf numFmtId="49" fontId="29" fillId="0" borderId="0" xfId="0" applyNumberFormat="1" applyFont="1" applyAlignment="1">
      <alignment horizontal="center" wrapText="1"/>
    </xf>
    <xf numFmtId="49" fontId="20" fillId="0" borderId="34" xfId="0" applyNumberFormat="1" applyFont="1" applyBorder="1" applyAlignment="1">
      <alignment horizontal="center" wrapText="1"/>
    </xf>
    <xf numFmtId="0" fontId="14" fillId="0" borderId="63" xfId="0" applyFont="1" applyBorder="1" applyAlignment="1">
      <alignment horizontal="center"/>
    </xf>
    <xf numFmtId="14" fontId="12" fillId="0" borderId="10" xfId="0" applyNumberFormat="1" applyFont="1" applyBorder="1" applyAlignment="1">
      <alignment horizontal="center" wrapText="1"/>
    </xf>
    <xf numFmtId="0" fontId="14" fillId="3" borderId="55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23" fillId="0" borderId="17" xfId="0" applyFont="1" applyBorder="1"/>
    <xf numFmtId="0" fontId="12" fillId="0" borderId="0" xfId="0" applyFont="1"/>
    <xf numFmtId="0" fontId="7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0" fontId="20" fillId="0" borderId="14" xfId="0" applyFont="1" applyBorder="1" applyAlignment="1">
      <alignment horizontal="left" wrapText="1"/>
    </xf>
    <xf numFmtId="0" fontId="20" fillId="0" borderId="62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/>
    </xf>
    <xf numFmtId="0" fontId="0" fillId="0" borderId="34" xfId="0" applyBorder="1"/>
    <xf numFmtId="0" fontId="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0" fillId="0" borderId="96" xfId="0" applyBorder="1"/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 wrapText="1"/>
    </xf>
    <xf numFmtId="0" fontId="30" fillId="0" borderId="0" xfId="0" applyFont="1"/>
    <xf numFmtId="0" fontId="30" fillId="0" borderId="33" xfId="0" applyFont="1" applyBorder="1" applyAlignment="1">
      <alignment wrapText="1"/>
    </xf>
    <xf numFmtId="14" fontId="30" fillId="0" borderId="34" xfId="0" applyNumberFormat="1" applyFont="1" applyBorder="1" applyAlignment="1">
      <alignment horizontal="center" wrapText="1"/>
    </xf>
    <xf numFmtId="0" fontId="30" fillId="0" borderId="34" xfId="0" applyFont="1" applyBorder="1" applyAlignment="1">
      <alignment wrapText="1"/>
    </xf>
    <xf numFmtId="0" fontId="30" fillId="0" borderId="9" xfId="0" applyFont="1" applyBorder="1" applyAlignment="1">
      <alignment wrapText="1"/>
    </xf>
    <xf numFmtId="14" fontId="30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14" xfId="0" applyFont="1" applyBorder="1" applyAlignment="1">
      <alignment wrapText="1"/>
    </xf>
    <xf numFmtId="14" fontId="30" fillId="0" borderId="10" xfId="0" applyNumberFormat="1" applyFont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14" fontId="30" fillId="0" borderId="30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center" vertical="center"/>
    </xf>
    <xf numFmtId="0" fontId="12" fillId="0" borderId="37" xfId="0" applyFont="1" applyBorder="1" applyAlignment="1">
      <alignment wrapText="1"/>
    </xf>
    <xf numFmtId="14" fontId="12" fillId="0" borderId="38" xfId="0" applyNumberFormat="1" applyFont="1" applyBorder="1" applyAlignment="1">
      <alignment horizontal="center" wrapText="1"/>
    </xf>
    <xf numFmtId="0" fontId="12" fillId="0" borderId="38" xfId="0" applyFont="1" applyBorder="1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36" xfId="0" applyFont="1" applyBorder="1" applyAlignment="1">
      <alignment wrapText="1"/>
    </xf>
    <xf numFmtId="0" fontId="24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30" xfId="0" applyNumberFormat="1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10" xfId="0" applyFont="1" applyBorder="1" applyAlignment="1">
      <alignment horizontal="left"/>
    </xf>
    <xf numFmtId="14" fontId="14" fillId="0" borderId="10" xfId="0" applyNumberFormat="1" applyFont="1" applyBorder="1" applyAlignment="1">
      <alignment wrapText="1"/>
    </xf>
    <xf numFmtId="0" fontId="14" fillId="0" borderId="10" xfId="0" applyFont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49" fontId="1" fillId="0" borderId="0" xfId="0" applyNumberFormat="1" applyFont="1"/>
    <xf numFmtId="0" fontId="30" fillId="0" borderId="34" xfId="0" applyFont="1" applyBorder="1" applyAlignment="1">
      <alignment horizontal="left"/>
    </xf>
    <xf numFmtId="14" fontId="30" fillId="0" borderId="34" xfId="0" applyNumberFormat="1" applyFont="1" applyBorder="1" applyAlignment="1">
      <alignment horizontal="center"/>
    </xf>
    <xf numFmtId="0" fontId="30" fillId="0" borderId="34" xfId="0" applyFont="1" applyBorder="1"/>
    <xf numFmtId="0" fontId="30" fillId="0" borderId="0" xfId="0" applyFont="1" applyAlignment="1">
      <alignment horizontal="left"/>
    </xf>
    <xf numFmtId="14" fontId="30" fillId="0" borderId="0" xfId="0" applyNumberFormat="1" applyFont="1" applyAlignment="1">
      <alignment horizont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9" xfId="0" applyFont="1" applyBorder="1" applyAlignment="1">
      <alignment horizontal="center" vertical="center" textRotation="90"/>
    </xf>
    <xf numFmtId="0" fontId="3" fillId="0" borderId="40" xfId="0" applyFont="1" applyBorder="1" applyAlignment="1">
      <alignment horizontal="center" vertical="center" textRotation="90"/>
    </xf>
    <xf numFmtId="0" fontId="3" fillId="0" borderId="41" xfId="0" applyFont="1" applyBorder="1" applyAlignment="1">
      <alignment horizontal="center" vertical="center" textRotation="90"/>
    </xf>
    <xf numFmtId="0" fontId="0" fillId="0" borderId="50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69" xfId="0" applyFont="1" applyBorder="1" applyAlignment="1">
      <alignment horizontal="center" vertical="center" textRotation="90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0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0" fillId="0" borderId="83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20" fillId="0" borderId="34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9" fillId="0" borderId="34" xfId="0" applyNumberFormat="1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29" fillId="0" borderId="30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30" fillId="0" borderId="34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16" fontId="20" fillId="0" borderId="4" xfId="0" applyNumberFormat="1" applyFont="1" applyBorder="1" applyAlignment="1">
      <alignment horizontal="center" vertical="center" wrapText="1"/>
    </xf>
    <xf numFmtId="16" fontId="20" fillId="0" borderId="0" xfId="0" applyNumberFormat="1" applyFont="1" applyAlignment="1">
      <alignment horizontal="center" vertical="center" wrapText="1"/>
    </xf>
    <xf numFmtId="16" fontId="20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6</xdr:col>
      <xdr:colOff>1791277</xdr:colOff>
      <xdr:row>50</xdr:row>
      <xdr:rowOff>133461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E4A5457-FC4B-DBFC-AB7E-3A50CA95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40600"/>
          <a:ext cx="11227377" cy="2159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546</xdr:row>
      <xdr:rowOff>0</xdr:rowOff>
    </xdr:from>
    <xdr:to>
      <xdr:col>6</xdr:col>
      <xdr:colOff>2540001</xdr:colOff>
      <xdr:row>563</xdr:row>
      <xdr:rowOff>160405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72D7003-0366-C1F9-CDB3-23418350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3864450"/>
          <a:ext cx="11207750" cy="3290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38100</xdr:rowOff>
    </xdr:from>
    <xdr:to>
      <xdr:col>6</xdr:col>
      <xdr:colOff>2451057</xdr:colOff>
      <xdr:row>545</xdr:row>
      <xdr:rowOff>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691F73EB-A12E-DE52-3BC2-50DCEAF8A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772000"/>
          <a:ext cx="11118807" cy="2908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513</xdr:row>
      <xdr:rowOff>177800</xdr:rowOff>
    </xdr:from>
    <xdr:to>
      <xdr:col>6</xdr:col>
      <xdr:colOff>2495969</xdr:colOff>
      <xdr:row>528</xdr:row>
      <xdr:rowOff>95250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4A01ABE-EE77-A119-F732-50A3AFBE7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77965300"/>
          <a:ext cx="11144669" cy="267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44450</xdr:rowOff>
    </xdr:from>
    <xdr:to>
      <xdr:col>6</xdr:col>
      <xdr:colOff>2463194</xdr:colOff>
      <xdr:row>513</xdr:row>
      <xdr:rowOff>69850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E582FB0F-BBE0-8371-A18B-8D16E13BB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4701400"/>
          <a:ext cx="11130944" cy="3155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483</xdr:row>
      <xdr:rowOff>69850</xdr:rowOff>
    </xdr:from>
    <xdr:to>
      <xdr:col>6</xdr:col>
      <xdr:colOff>2482850</xdr:colOff>
      <xdr:row>495</xdr:row>
      <xdr:rowOff>31149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15C50DF-3C93-D5C0-CE60-3FDB7686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50" y="72332850"/>
          <a:ext cx="11118850" cy="217109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238</xdr:row>
      <xdr:rowOff>171450</xdr:rowOff>
    </xdr:from>
    <xdr:to>
      <xdr:col>6</xdr:col>
      <xdr:colOff>2489774</xdr:colOff>
      <xdr:row>252</xdr:row>
      <xdr:rowOff>57277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E0AF5B7-882F-42C6-701A-ADD948580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" y="44202350"/>
          <a:ext cx="11170224" cy="24639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6</xdr:col>
      <xdr:colOff>2572329</xdr:colOff>
      <xdr:row>266</xdr:row>
      <xdr:rowOff>165213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AB08A1F9-95E0-B823-F63C-9B798327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7161450"/>
          <a:ext cx="11259129" cy="21908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6</xdr:col>
      <xdr:colOff>2578679</xdr:colOff>
      <xdr:row>283</xdr:row>
      <xdr:rowOff>76336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5F8A8A6E-8C05-AD02-0E71-FAB4EACB0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9739550"/>
          <a:ext cx="11265479" cy="2654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6</xdr:col>
      <xdr:colOff>2515176</xdr:colOff>
      <xdr:row>301</xdr:row>
      <xdr:rowOff>158900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A9F834B6-B576-61AC-C130-B48C255C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2870100"/>
          <a:ext cx="11201976" cy="2921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6</xdr:col>
      <xdr:colOff>2591380</xdr:colOff>
      <xdr:row>317</xdr:row>
      <xdr:rowOff>108079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71E036D8-AC8F-A8A2-02DC-63BC1FBF1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6184800"/>
          <a:ext cx="11278180" cy="2502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6</xdr:col>
      <xdr:colOff>2388169</xdr:colOff>
      <xdr:row>330</xdr:row>
      <xdr:rowOff>152512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C119B0C-985D-8C8A-D277-E418C7BA9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8947050"/>
          <a:ext cx="11074969" cy="2178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6</xdr:col>
      <xdr:colOff>2464373</xdr:colOff>
      <xdr:row>346</xdr:row>
      <xdr:rowOff>69977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20A3D81D-AEF2-498F-4B3F-726D6597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61525150"/>
          <a:ext cx="11151173" cy="24639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6</xdr:col>
      <xdr:colOff>2521526</xdr:colOff>
      <xdr:row>365</xdr:row>
      <xdr:rowOff>57314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22BF5518-F365-C19F-6E46-99F03621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4287400"/>
          <a:ext cx="11208326" cy="31878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6</xdr:col>
      <xdr:colOff>2521526</xdr:colOff>
      <xdr:row>383</xdr:row>
      <xdr:rowOff>50954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FA7B96A6-4EB5-5BC3-5B10-8A83F7D3F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7786250"/>
          <a:ext cx="11208326" cy="2997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6</xdr:col>
      <xdr:colOff>2483424</xdr:colOff>
      <xdr:row>397</xdr:row>
      <xdr:rowOff>44566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2FCDB2FC-6EFF-0B0F-6795-090BB2ED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71100950"/>
          <a:ext cx="11170224" cy="22543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6</xdr:col>
      <xdr:colOff>2559628</xdr:colOff>
      <xdr:row>414</xdr:row>
      <xdr:rowOff>63645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14E2D2F6-26DF-09A5-E6AF-B6F62C4F7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73679050"/>
          <a:ext cx="11246428" cy="28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6</xdr:col>
      <xdr:colOff>2483424</xdr:colOff>
      <xdr:row>428</xdr:row>
      <xdr:rowOff>133470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94E4DF82-19FC-A575-D5A5-54F0CDFF2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6809600"/>
          <a:ext cx="11170224" cy="2343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95250</xdr:rowOff>
    </xdr:from>
    <xdr:to>
      <xdr:col>8</xdr:col>
      <xdr:colOff>19625</xdr:colOff>
      <xdr:row>91</xdr:row>
      <xdr:rowOff>63640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E43072E-7CF6-105B-25CA-54F65E41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62100"/>
          <a:ext cx="11189275" cy="273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6350</xdr:rowOff>
    </xdr:from>
    <xdr:to>
      <xdr:col>7</xdr:col>
      <xdr:colOff>1543620</xdr:colOff>
      <xdr:row>97</xdr:row>
      <xdr:rowOff>31922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66CE6F9-ECC4-CB17-67C6-F4A1403B6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25650"/>
          <a:ext cx="11094020" cy="33402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8</xdr:col>
      <xdr:colOff>553028</xdr:colOff>
      <xdr:row>63</xdr:row>
      <xdr:rowOff>63617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32B977D-765E-47CF-BD6E-5E890CE5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50400"/>
          <a:ext cx="11240078" cy="2273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64</xdr:row>
      <xdr:rowOff>107950</xdr:rowOff>
    </xdr:from>
    <xdr:to>
      <xdr:col>8</xdr:col>
      <xdr:colOff>438724</xdr:colOff>
      <xdr:row>84</xdr:row>
      <xdr:rowOff>177993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8598AEF-53C2-6DBF-FE6A-B14D44C21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2077700"/>
          <a:ext cx="11163874" cy="3753043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87</xdr:row>
      <xdr:rowOff>88900</xdr:rowOff>
    </xdr:from>
    <xdr:to>
      <xdr:col>8</xdr:col>
      <xdr:colOff>533978</xdr:colOff>
      <xdr:row>104</xdr:row>
      <xdr:rowOff>50959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1BCFD06-C12A-9F37-2DF4-71D604DC8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" y="16294100"/>
          <a:ext cx="11246428" cy="3092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114300</xdr:rowOff>
    </xdr:from>
    <xdr:to>
      <xdr:col>8</xdr:col>
      <xdr:colOff>330770</xdr:colOff>
      <xdr:row>120</xdr:row>
      <xdr:rowOff>165226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80E5B42-BAE1-7CCC-4308-1B14FEC8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002500"/>
          <a:ext cx="11087670" cy="2444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114300</xdr:rowOff>
    </xdr:from>
    <xdr:to>
      <xdr:col>8</xdr:col>
      <xdr:colOff>413324</xdr:colOff>
      <xdr:row>133</xdr:row>
      <xdr:rowOff>146146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09BEF9A-45B6-8462-80E4-E75381D32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948900"/>
          <a:ext cx="11170224" cy="1873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90"/>
  <sheetViews>
    <sheetView tabSelected="1" zoomScale="106" zoomScaleNormal="106" workbookViewId="0">
      <pane ySplit="6" topLeftCell="A49" activePane="bottomLeft" state="frozen"/>
      <selection activeCell="D41" sqref="D41"/>
      <selection pane="bottomLeft" activeCell="K67" sqref="K67"/>
    </sheetView>
  </sheetViews>
  <sheetFormatPr defaultRowHeight="14.5" x14ac:dyDescent="0.35"/>
  <cols>
    <col min="1" max="1" width="1.81640625" customWidth="1"/>
    <col min="2" max="2" width="5.54296875" style="1" bestFit="1" customWidth="1"/>
    <col min="3" max="4" width="7.1796875" style="1" bestFit="1" customWidth="1"/>
    <col min="5" max="5" width="4.54296875" bestFit="1" customWidth="1"/>
    <col min="6" max="6" width="3.81640625" customWidth="1"/>
    <col min="7" max="8" width="3.81640625" bestFit="1" customWidth="1"/>
    <col min="9" max="9" width="3.81640625" customWidth="1"/>
    <col min="10" max="12" width="3.81640625" bestFit="1" customWidth="1"/>
    <col min="13" max="13" width="3.81640625" customWidth="1"/>
    <col min="14" max="14" width="1.453125" customWidth="1"/>
    <col min="15" max="15" width="3.81640625" bestFit="1" customWidth="1"/>
    <col min="16" max="16" width="3.81640625" customWidth="1"/>
    <col min="17" max="20" width="3.81640625" bestFit="1" customWidth="1"/>
    <col min="21" max="21" width="1.453125" customWidth="1"/>
    <col min="22" max="22" width="40.54296875" style="1" bestFit="1" customWidth="1"/>
    <col min="23" max="23" width="1.54296875" customWidth="1"/>
    <col min="24" max="24" width="32.1796875" bestFit="1" customWidth="1"/>
    <col min="25" max="38" width="4.81640625" customWidth="1"/>
    <col min="39" max="39" width="4" bestFit="1" customWidth="1"/>
  </cols>
  <sheetData>
    <row r="1" spans="2:42" x14ac:dyDescent="0.35">
      <c r="F1" s="477" t="s">
        <v>36</v>
      </c>
      <c r="G1" s="478"/>
      <c r="H1" s="478"/>
      <c r="I1" s="478"/>
      <c r="J1" s="478"/>
      <c r="K1" s="478"/>
      <c r="L1" s="478"/>
      <c r="M1" s="482"/>
      <c r="O1" s="477" t="s">
        <v>36</v>
      </c>
      <c r="P1" s="478"/>
      <c r="Q1" s="478"/>
      <c r="R1" s="478"/>
      <c r="S1" s="478"/>
      <c r="T1" s="478"/>
      <c r="U1" s="1"/>
      <c r="V1" s="1" t="s">
        <v>66</v>
      </c>
    </row>
    <row r="2" spans="2:42" ht="15" thickBot="1" x14ac:dyDescent="0.4">
      <c r="C2" s="2"/>
      <c r="D2" s="2"/>
      <c r="F2" s="122">
        <f t="shared" ref="F2:I2" si="0">Y6</f>
        <v>3</v>
      </c>
      <c r="G2" s="116">
        <f t="shared" si="0"/>
        <v>7</v>
      </c>
      <c r="H2" s="116">
        <f t="shared" si="0"/>
        <v>8</v>
      </c>
      <c r="I2" s="116">
        <f t="shared" si="0"/>
        <v>13</v>
      </c>
      <c r="J2" s="116">
        <f>AC6</f>
        <v>19</v>
      </c>
      <c r="K2" s="116">
        <f>AD6</f>
        <v>17</v>
      </c>
      <c r="L2" s="77">
        <f>AE6</f>
        <v>14</v>
      </c>
      <c r="M2" s="127">
        <f>AF6</f>
        <v>11</v>
      </c>
      <c r="O2" s="122">
        <f t="shared" ref="O2:T2" si="1">AG6</f>
        <v>4</v>
      </c>
      <c r="P2" s="125">
        <f t="shared" si="1"/>
        <v>5</v>
      </c>
      <c r="Q2" s="116">
        <f t="shared" si="1"/>
        <v>6</v>
      </c>
      <c r="R2" s="116">
        <f t="shared" si="1"/>
        <v>4</v>
      </c>
      <c r="S2" s="116">
        <f t="shared" si="1"/>
        <v>4</v>
      </c>
      <c r="T2" s="77">
        <f t="shared" si="1"/>
        <v>6</v>
      </c>
      <c r="U2" s="1"/>
      <c r="V2" s="1" t="s">
        <v>60</v>
      </c>
      <c r="W2" s="70"/>
      <c r="X2" s="71" t="s">
        <v>63</v>
      </c>
    </row>
    <row r="3" spans="2:42" x14ac:dyDescent="0.35">
      <c r="C3" s="2"/>
      <c r="D3" s="2"/>
      <c r="F3" s="27" t="s">
        <v>56</v>
      </c>
      <c r="G3" s="28" t="s">
        <v>52</v>
      </c>
      <c r="H3" s="28" t="s">
        <v>51</v>
      </c>
      <c r="I3" s="28" t="s">
        <v>51</v>
      </c>
      <c r="J3" s="28" t="s">
        <v>53</v>
      </c>
      <c r="K3" s="28" t="s">
        <v>54</v>
      </c>
      <c r="L3" s="28" t="s">
        <v>55</v>
      </c>
      <c r="M3" s="126" t="s">
        <v>76</v>
      </c>
      <c r="O3" s="27" t="s">
        <v>56</v>
      </c>
      <c r="P3" s="75" t="s">
        <v>52</v>
      </c>
      <c r="Q3" s="28" t="s">
        <v>51</v>
      </c>
      <c r="R3" s="28" t="s">
        <v>53</v>
      </c>
      <c r="S3" s="28" t="s">
        <v>54</v>
      </c>
      <c r="T3" s="28" t="s">
        <v>55</v>
      </c>
      <c r="U3" s="31"/>
      <c r="V3" s="1" t="s">
        <v>59</v>
      </c>
      <c r="W3" s="30"/>
      <c r="X3" s="31" t="s">
        <v>61</v>
      </c>
    </row>
    <row r="4" spans="2:42" ht="15" customHeight="1" thickBot="1" x14ac:dyDescent="0.4">
      <c r="C4" s="2"/>
      <c r="D4" s="2"/>
      <c r="F4" s="34" t="s">
        <v>71</v>
      </c>
      <c r="G4" s="33">
        <v>1</v>
      </c>
      <c r="H4" s="33">
        <v>2</v>
      </c>
      <c r="I4" s="33" t="s">
        <v>71</v>
      </c>
      <c r="J4" s="33">
        <v>3</v>
      </c>
      <c r="K4" s="33" t="s">
        <v>71</v>
      </c>
      <c r="L4" s="33" t="s">
        <v>71</v>
      </c>
      <c r="M4" s="123" t="s">
        <v>71</v>
      </c>
      <c r="O4" s="34" t="s">
        <v>71</v>
      </c>
      <c r="P4" s="33">
        <v>2</v>
      </c>
      <c r="Q4" s="33">
        <v>2</v>
      </c>
      <c r="R4" s="33">
        <v>3</v>
      </c>
      <c r="S4" s="33" t="s">
        <v>71</v>
      </c>
      <c r="T4" s="33" t="s">
        <v>71</v>
      </c>
      <c r="U4" s="111"/>
      <c r="V4" s="1" t="s">
        <v>661</v>
      </c>
      <c r="W4" s="32"/>
      <c r="X4" s="31" t="s">
        <v>62</v>
      </c>
    </row>
    <row r="5" spans="2:42" ht="86.5" thickBot="1" x14ac:dyDescent="0.4">
      <c r="B5" s="19" t="s">
        <v>7</v>
      </c>
      <c r="C5" s="20" t="s">
        <v>8</v>
      </c>
      <c r="D5" s="20" t="s">
        <v>14</v>
      </c>
      <c r="E5" s="76" t="s">
        <v>9</v>
      </c>
      <c r="F5" s="100" t="s">
        <v>57</v>
      </c>
      <c r="G5" s="100" t="s">
        <v>10</v>
      </c>
      <c r="H5" s="100" t="s">
        <v>77</v>
      </c>
      <c r="I5" s="100" t="s">
        <v>78</v>
      </c>
      <c r="J5" s="100" t="s">
        <v>11</v>
      </c>
      <c r="K5" s="100" t="s">
        <v>13</v>
      </c>
      <c r="L5" s="100" t="s">
        <v>12</v>
      </c>
      <c r="M5" s="100" t="s">
        <v>75</v>
      </c>
      <c r="N5" s="23"/>
      <c r="O5" s="210" t="s">
        <v>519</v>
      </c>
      <c r="P5" s="102" t="s">
        <v>15</v>
      </c>
      <c r="Q5" s="102" t="s">
        <v>16</v>
      </c>
      <c r="R5" s="102" t="s">
        <v>17</v>
      </c>
      <c r="S5" s="102" t="s">
        <v>18</v>
      </c>
      <c r="T5" s="102" t="s">
        <v>19</v>
      </c>
      <c r="U5" s="112"/>
      <c r="V5" s="3" t="s">
        <v>0</v>
      </c>
      <c r="Y5" s="98" t="s">
        <v>58</v>
      </c>
      <c r="Z5" s="98" t="s">
        <v>10</v>
      </c>
      <c r="AA5" s="98" t="s">
        <v>77</v>
      </c>
      <c r="AB5" s="98" t="s">
        <v>78</v>
      </c>
      <c r="AC5" s="98" t="s">
        <v>11</v>
      </c>
      <c r="AD5" s="98" t="s">
        <v>13</v>
      </c>
      <c r="AE5" s="98" t="s">
        <v>12</v>
      </c>
      <c r="AF5" s="98" t="s">
        <v>1515</v>
      </c>
      <c r="AG5" s="99" t="s">
        <v>514</v>
      </c>
      <c r="AH5" s="99" t="s">
        <v>15</v>
      </c>
      <c r="AI5" s="99" t="s">
        <v>16</v>
      </c>
      <c r="AJ5" s="99" t="s">
        <v>17</v>
      </c>
      <c r="AK5" s="99" t="s">
        <v>18</v>
      </c>
      <c r="AL5" s="99" t="s">
        <v>19</v>
      </c>
    </row>
    <row r="6" spans="2:42" ht="15" thickBot="1" x14ac:dyDescent="0.4">
      <c r="B6" s="3"/>
      <c r="C6" s="135"/>
      <c r="D6" s="135"/>
      <c r="F6" s="101" t="s">
        <v>21</v>
      </c>
      <c r="G6" s="101" t="s">
        <v>37</v>
      </c>
      <c r="H6" s="101" t="s">
        <v>21</v>
      </c>
      <c r="I6" s="101" t="s">
        <v>21</v>
      </c>
      <c r="J6" s="101" t="s">
        <v>37</v>
      </c>
      <c r="K6" s="101" t="s">
        <v>21</v>
      </c>
      <c r="L6" s="101" t="s">
        <v>21</v>
      </c>
      <c r="M6" s="121" t="s">
        <v>72</v>
      </c>
      <c r="N6" s="24"/>
      <c r="O6" s="103" t="s">
        <v>72</v>
      </c>
      <c r="P6" s="103" t="s">
        <v>37</v>
      </c>
      <c r="Q6" s="103" t="s">
        <v>21</v>
      </c>
      <c r="R6" s="103" t="s">
        <v>37</v>
      </c>
      <c r="S6" s="103" t="s">
        <v>21</v>
      </c>
      <c r="T6" s="103" t="s">
        <v>21</v>
      </c>
      <c r="U6" s="113"/>
      <c r="V6" s="3"/>
      <c r="X6" s="86" t="s">
        <v>408</v>
      </c>
      <c r="Y6" s="97">
        <f>COUNTA(Y7:Y30)</f>
        <v>3</v>
      </c>
      <c r="Z6" s="97">
        <f>COUNTA(Z7:Z30)</f>
        <v>7</v>
      </c>
      <c r="AA6" s="97">
        <f>COUNTA(AA7:AA30)</f>
        <v>8</v>
      </c>
      <c r="AB6" s="97">
        <f>COUNTA(AB7:AB30)+1</f>
        <v>13</v>
      </c>
      <c r="AC6" s="97">
        <f>COUNTA(AC7:AC30)+1</f>
        <v>19</v>
      </c>
      <c r="AD6" s="97">
        <f>COUNTA(AD7:AD30)+3</f>
        <v>17</v>
      </c>
      <c r="AE6" s="97">
        <f>COUNTA(AE7:AE30)+4</f>
        <v>14</v>
      </c>
      <c r="AF6" s="97">
        <f>COUNTA(AF7:AF30)+4</f>
        <v>11</v>
      </c>
      <c r="AG6" s="97">
        <f t="shared" ref="AG6:AK6" si="2">COUNTA(AG7:AG30)</f>
        <v>4</v>
      </c>
      <c r="AH6" s="97">
        <f t="shared" si="2"/>
        <v>5</v>
      </c>
      <c r="AI6" s="97">
        <f t="shared" si="2"/>
        <v>6</v>
      </c>
      <c r="AJ6" s="97">
        <f t="shared" si="2"/>
        <v>4</v>
      </c>
      <c r="AK6" s="97">
        <f t="shared" si="2"/>
        <v>4</v>
      </c>
      <c r="AL6" s="97">
        <f>COUNTA(AL7:AL30)+2</f>
        <v>6</v>
      </c>
      <c r="AM6" s="96">
        <f>SUM(Y6:AL6)</f>
        <v>121</v>
      </c>
    </row>
    <row r="7" spans="2:42" ht="15.75" customHeight="1" x14ac:dyDescent="0.35">
      <c r="B7" s="493">
        <v>2025</v>
      </c>
      <c r="C7" s="480">
        <v>9</v>
      </c>
      <c r="D7" s="480">
        <v>38</v>
      </c>
      <c r="E7" s="21">
        <v>20</v>
      </c>
      <c r="F7" s="35"/>
      <c r="G7" s="36"/>
      <c r="H7" s="36"/>
      <c r="I7" s="214"/>
      <c r="J7" s="36"/>
      <c r="K7" s="36"/>
      <c r="L7" s="37"/>
      <c r="M7" s="35"/>
      <c r="N7" s="153"/>
      <c r="O7" s="47"/>
      <c r="P7" s="47"/>
      <c r="Q7" s="35"/>
      <c r="R7" s="35"/>
      <c r="S7" s="35"/>
      <c r="T7" s="35"/>
      <c r="U7" s="113"/>
      <c r="V7" s="3"/>
      <c r="X7" s="239" t="s">
        <v>1</v>
      </c>
      <c r="Y7" s="93"/>
      <c r="Z7" s="94"/>
      <c r="AA7" s="94"/>
      <c r="AB7" s="94"/>
      <c r="AC7" s="94"/>
      <c r="AD7" s="94"/>
      <c r="AE7" s="124"/>
      <c r="AF7" s="86" t="s">
        <v>515</v>
      </c>
      <c r="AG7" s="95"/>
      <c r="AH7" s="238" t="s">
        <v>515</v>
      </c>
      <c r="AI7" s="238" t="s">
        <v>515</v>
      </c>
      <c r="AJ7" s="238" t="s">
        <v>515</v>
      </c>
      <c r="AK7" s="238" t="s">
        <v>515</v>
      </c>
      <c r="AL7" s="434" t="s">
        <v>516</v>
      </c>
      <c r="AM7" s="96"/>
    </row>
    <row r="8" spans="2:42" ht="15" thickBot="1" x14ac:dyDescent="0.4">
      <c r="B8" s="494"/>
      <c r="C8" s="496"/>
      <c r="D8" s="481"/>
      <c r="E8" s="12">
        <v>21</v>
      </c>
      <c r="F8" s="40"/>
      <c r="G8" s="40"/>
      <c r="H8" s="40"/>
      <c r="I8" s="40"/>
      <c r="J8" s="40"/>
      <c r="K8" s="40"/>
      <c r="L8" s="48"/>
      <c r="M8" s="154"/>
      <c r="N8" s="153"/>
      <c r="O8" s="49"/>
      <c r="P8" s="49"/>
      <c r="Q8" s="40"/>
      <c r="R8" s="40"/>
      <c r="S8" s="40"/>
      <c r="T8" s="40"/>
      <c r="U8" s="113"/>
      <c r="V8" s="3"/>
      <c r="X8" s="264" t="s">
        <v>39</v>
      </c>
      <c r="Y8" s="93"/>
      <c r="Z8" s="94"/>
      <c r="AA8" s="94"/>
      <c r="AB8" s="94"/>
      <c r="AC8" s="94"/>
      <c r="AD8" s="94"/>
      <c r="AE8" s="94"/>
      <c r="AF8" s="18"/>
      <c r="AG8" s="93"/>
      <c r="AH8" s="238" t="s">
        <v>515</v>
      </c>
      <c r="AI8" s="238"/>
      <c r="AJ8" s="94"/>
      <c r="AK8" s="94"/>
      <c r="AL8" s="137"/>
      <c r="AM8" s="96"/>
    </row>
    <row r="9" spans="2:42" ht="15" customHeight="1" x14ac:dyDescent="0.35">
      <c r="B9" s="494"/>
      <c r="C9" s="496"/>
      <c r="D9" s="480">
        <v>39</v>
      </c>
      <c r="E9" s="21">
        <v>27</v>
      </c>
      <c r="F9" s="35"/>
      <c r="G9" s="36"/>
      <c r="H9" s="214" t="s">
        <v>515</v>
      </c>
      <c r="I9" s="214" t="s">
        <v>515</v>
      </c>
      <c r="J9" s="36"/>
      <c r="K9" s="36"/>
      <c r="L9" s="37"/>
      <c r="M9" s="36"/>
      <c r="N9" s="38"/>
      <c r="O9" s="39"/>
      <c r="P9" s="39"/>
      <c r="Q9" s="214"/>
      <c r="R9" s="36"/>
      <c r="S9" s="36"/>
      <c r="T9" s="35"/>
      <c r="U9" s="86"/>
      <c r="V9" s="2"/>
      <c r="X9" s="412" t="s">
        <v>70</v>
      </c>
      <c r="Y9" s="93"/>
      <c r="Z9" s="94"/>
      <c r="AA9" s="94"/>
      <c r="AB9" s="94"/>
      <c r="AC9" s="94"/>
      <c r="AD9" s="94"/>
      <c r="AE9" s="94"/>
      <c r="AF9" s="18"/>
      <c r="AG9" s="93"/>
      <c r="AH9" s="94"/>
      <c r="AI9" s="94"/>
      <c r="AJ9" s="94"/>
      <c r="AK9" s="94"/>
      <c r="AL9" s="137"/>
      <c r="AM9" s="110"/>
      <c r="AN9" s="106"/>
      <c r="AO9" s="107"/>
      <c r="AP9" s="5"/>
    </row>
    <row r="10" spans="2:42" ht="15" thickBot="1" x14ac:dyDescent="0.4">
      <c r="B10" s="494"/>
      <c r="C10" s="481"/>
      <c r="D10" s="481"/>
      <c r="E10" s="12">
        <v>28</v>
      </c>
      <c r="F10" s="40"/>
      <c r="G10" s="41"/>
      <c r="H10" s="41"/>
      <c r="I10" s="40"/>
      <c r="J10" s="41"/>
      <c r="K10" s="41"/>
      <c r="L10" s="42"/>
      <c r="M10" s="40"/>
      <c r="N10" s="38"/>
      <c r="O10" s="43"/>
      <c r="P10" s="43"/>
      <c r="Q10" s="41"/>
      <c r="R10" s="44"/>
      <c r="S10" s="44"/>
      <c r="T10" s="44"/>
      <c r="U10" s="86"/>
      <c r="V10" s="2"/>
      <c r="X10" s="104" t="s">
        <v>38</v>
      </c>
      <c r="Y10" s="237" t="s">
        <v>515</v>
      </c>
      <c r="Z10" s="94"/>
      <c r="AA10" s="94"/>
      <c r="AB10" s="94"/>
      <c r="AC10" s="94"/>
      <c r="AD10" s="238" t="s">
        <v>515</v>
      </c>
      <c r="AE10" s="238" t="s">
        <v>515</v>
      </c>
      <c r="AF10" s="18"/>
      <c r="AG10" s="93"/>
      <c r="AH10" s="238" t="s">
        <v>515</v>
      </c>
      <c r="AI10" s="238" t="s">
        <v>515</v>
      </c>
      <c r="AJ10" s="238" t="s">
        <v>515</v>
      </c>
      <c r="AK10" s="238" t="s">
        <v>515</v>
      </c>
      <c r="AL10" s="434" t="s">
        <v>516</v>
      </c>
      <c r="AM10" s="74"/>
      <c r="AN10" s="106"/>
      <c r="AO10" s="5"/>
      <c r="AP10" s="5"/>
    </row>
    <row r="11" spans="2:42" ht="15" thickBot="1" x14ac:dyDescent="0.4">
      <c r="B11" s="494"/>
      <c r="C11" s="485">
        <v>10</v>
      </c>
      <c r="D11" s="479">
        <v>40</v>
      </c>
      <c r="E11" s="10">
        <v>4</v>
      </c>
      <c r="F11" s="35"/>
      <c r="G11" s="35"/>
      <c r="H11" s="35"/>
      <c r="I11" s="214"/>
      <c r="J11" s="35"/>
      <c r="K11" s="35"/>
      <c r="L11" s="46"/>
      <c r="M11" s="35"/>
      <c r="N11" s="38"/>
      <c r="O11" s="47"/>
      <c r="P11" s="47"/>
      <c r="Q11" s="228" t="s">
        <v>515</v>
      </c>
      <c r="R11" s="35"/>
      <c r="S11" s="35"/>
      <c r="T11" s="35"/>
      <c r="U11" s="86"/>
      <c r="X11" s="104" t="s">
        <v>47</v>
      </c>
      <c r="Y11" s="93"/>
      <c r="Z11" s="94"/>
      <c r="AA11" s="94"/>
      <c r="AB11" s="238" t="s">
        <v>515</v>
      </c>
      <c r="AC11" s="238" t="s">
        <v>515</v>
      </c>
      <c r="AD11" s="238" t="s">
        <v>515</v>
      </c>
      <c r="AE11" s="94"/>
      <c r="AF11" s="18"/>
      <c r="AG11" s="237" t="s">
        <v>515</v>
      </c>
      <c r="AH11" s="94"/>
      <c r="AI11" s="238" t="s">
        <v>515</v>
      </c>
      <c r="AJ11" s="94"/>
      <c r="AK11" s="94"/>
      <c r="AL11" s="137"/>
      <c r="AM11" s="107"/>
      <c r="AN11" s="106"/>
      <c r="AO11" s="5"/>
      <c r="AP11" s="5"/>
    </row>
    <row r="12" spans="2:42" ht="15" thickBot="1" x14ac:dyDescent="0.4">
      <c r="B12" s="494"/>
      <c r="C12" s="485"/>
      <c r="D12" s="479"/>
      <c r="E12" s="22">
        <v>5</v>
      </c>
      <c r="F12" s="40"/>
      <c r="G12" s="211" t="s">
        <v>515</v>
      </c>
      <c r="H12" s="40"/>
      <c r="I12" s="40"/>
      <c r="J12" s="40"/>
      <c r="K12" s="40"/>
      <c r="L12" s="48"/>
      <c r="M12" s="40"/>
      <c r="N12" s="38"/>
      <c r="O12" s="49"/>
      <c r="P12" s="231" t="s">
        <v>515</v>
      </c>
      <c r="Q12" s="40"/>
      <c r="R12" s="40"/>
      <c r="S12" s="40"/>
      <c r="T12" s="40"/>
      <c r="U12" s="86"/>
      <c r="X12" s="104" t="s">
        <v>65</v>
      </c>
      <c r="Y12" s="93"/>
      <c r="Z12" s="94"/>
      <c r="AA12" s="94"/>
      <c r="AB12" s="238" t="s">
        <v>516</v>
      </c>
      <c r="AC12" s="238" t="s">
        <v>515</v>
      </c>
      <c r="AD12" s="94"/>
      <c r="AE12" s="238" t="s">
        <v>515</v>
      </c>
      <c r="AF12" s="18"/>
      <c r="AG12" s="93"/>
      <c r="AH12" s="94"/>
      <c r="AI12" s="238" t="s">
        <v>515</v>
      </c>
      <c r="AJ12" s="94"/>
      <c r="AK12" s="94"/>
      <c r="AL12" s="137"/>
      <c r="AN12" s="106"/>
      <c r="AO12" s="5"/>
      <c r="AP12" s="5"/>
    </row>
    <row r="13" spans="2:42" ht="15" thickBot="1" x14ac:dyDescent="0.4">
      <c r="B13" s="494"/>
      <c r="C13" s="485"/>
      <c r="D13" s="479">
        <v>41</v>
      </c>
      <c r="E13" s="21">
        <v>11</v>
      </c>
      <c r="F13" s="228" t="s">
        <v>515</v>
      </c>
      <c r="G13" s="36"/>
      <c r="H13" s="214" t="s">
        <v>515</v>
      </c>
      <c r="I13" s="214" t="s">
        <v>515</v>
      </c>
      <c r="J13" s="36"/>
      <c r="K13" s="214" t="s">
        <v>515</v>
      </c>
      <c r="L13" s="37"/>
      <c r="M13" s="35"/>
      <c r="N13" s="38"/>
      <c r="O13" s="43"/>
      <c r="P13" s="43"/>
      <c r="Q13" s="228"/>
      <c r="R13" s="44"/>
      <c r="S13" s="242" t="s">
        <v>515</v>
      </c>
      <c r="T13" s="44"/>
      <c r="U13" s="86"/>
      <c r="X13" s="104" t="s">
        <v>2</v>
      </c>
      <c r="Y13" s="93"/>
      <c r="Z13" s="238" t="s">
        <v>515</v>
      </c>
      <c r="AA13" s="238" t="s">
        <v>515</v>
      </c>
      <c r="AB13" s="238"/>
      <c r="AC13" s="238" t="s">
        <v>515</v>
      </c>
      <c r="AD13" s="238" t="s">
        <v>515</v>
      </c>
      <c r="AE13" s="238" t="s">
        <v>516</v>
      </c>
      <c r="AF13" s="18"/>
      <c r="AG13" s="93"/>
      <c r="AH13" s="238" t="s">
        <v>515</v>
      </c>
      <c r="AI13" s="238" t="s">
        <v>515</v>
      </c>
      <c r="AJ13" s="238" t="s">
        <v>515</v>
      </c>
      <c r="AK13" s="94"/>
      <c r="AL13" s="137"/>
      <c r="AN13" s="106"/>
      <c r="AO13" s="5"/>
      <c r="AP13" s="5"/>
    </row>
    <row r="14" spans="2:42" ht="15" thickBot="1" x14ac:dyDescent="0.4">
      <c r="B14" s="494"/>
      <c r="C14" s="485"/>
      <c r="D14" s="479"/>
      <c r="E14" s="12">
        <v>12</v>
      </c>
      <c r="F14" s="40"/>
      <c r="G14" s="211"/>
      <c r="H14" s="44"/>
      <c r="I14" s="40"/>
      <c r="J14" s="211" t="s">
        <v>515</v>
      </c>
      <c r="K14" s="44"/>
      <c r="L14" s="45"/>
      <c r="M14" s="40"/>
      <c r="N14" s="38"/>
      <c r="O14" s="43"/>
      <c r="P14" s="232" t="s">
        <v>515</v>
      </c>
      <c r="Q14" s="44"/>
      <c r="R14" s="44"/>
      <c r="S14" s="44"/>
      <c r="T14" s="44"/>
      <c r="U14" s="86"/>
      <c r="X14" s="104" t="s">
        <v>3</v>
      </c>
      <c r="Y14" s="93"/>
      <c r="Z14" s="238"/>
      <c r="AA14" s="94"/>
      <c r="AB14" s="238" t="s">
        <v>515</v>
      </c>
      <c r="AC14" s="238" t="s">
        <v>515</v>
      </c>
      <c r="AD14" s="94"/>
      <c r="AE14" s="238" t="s">
        <v>515</v>
      </c>
      <c r="AF14" s="18"/>
      <c r="AG14" s="93"/>
      <c r="AH14" s="238" t="s">
        <v>515</v>
      </c>
      <c r="AI14" s="238" t="s">
        <v>515</v>
      </c>
      <c r="AJ14" s="238" t="s">
        <v>515</v>
      </c>
      <c r="AK14" s="238" t="s">
        <v>515</v>
      </c>
      <c r="AL14" s="434" t="s">
        <v>515</v>
      </c>
      <c r="AN14" s="106"/>
      <c r="AO14" s="5"/>
      <c r="AP14" s="5"/>
    </row>
    <row r="15" spans="2:42" ht="15" thickBot="1" x14ac:dyDescent="0.4">
      <c r="B15" s="494"/>
      <c r="C15" s="485"/>
      <c r="D15" s="479">
        <v>42</v>
      </c>
      <c r="E15" s="21">
        <v>18</v>
      </c>
      <c r="F15" s="35"/>
      <c r="G15" s="35"/>
      <c r="H15" s="35"/>
      <c r="I15" s="214"/>
      <c r="J15" s="35"/>
      <c r="K15" s="35"/>
      <c r="L15" s="46"/>
      <c r="M15" s="35"/>
      <c r="N15" s="38"/>
      <c r="O15" s="47"/>
      <c r="P15" s="47"/>
      <c r="Q15" s="228"/>
      <c r="R15" s="35"/>
      <c r="S15" s="35"/>
      <c r="T15" s="35"/>
      <c r="U15" s="86"/>
      <c r="V15" s="491" t="s">
        <v>520</v>
      </c>
      <c r="X15" s="104" t="s">
        <v>74</v>
      </c>
      <c r="Y15" s="237" t="s">
        <v>515</v>
      </c>
      <c r="Z15" s="238" t="s">
        <v>515</v>
      </c>
      <c r="AA15" s="94"/>
      <c r="AB15" s="238" t="s">
        <v>515</v>
      </c>
      <c r="AC15" s="238" t="s">
        <v>515</v>
      </c>
      <c r="AD15" s="238" t="s">
        <v>515</v>
      </c>
      <c r="AE15" s="94"/>
      <c r="AF15" s="18"/>
      <c r="AG15" s="237" t="s">
        <v>515</v>
      </c>
      <c r="AH15" s="238"/>
      <c r="AI15" s="94"/>
      <c r="AJ15" s="94"/>
      <c r="AK15" s="94"/>
      <c r="AL15" s="137"/>
      <c r="AM15" s="74"/>
      <c r="AN15" s="106"/>
      <c r="AO15" s="5"/>
      <c r="AP15" s="5"/>
    </row>
    <row r="16" spans="2:42" ht="15" thickBot="1" x14ac:dyDescent="0.4">
      <c r="B16" s="494"/>
      <c r="C16" s="485"/>
      <c r="D16" s="479"/>
      <c r="E16" s="11">
        <v>19</v>
      </c>
      <c r="F16" s="40"/>
      <c r="G16" s="211" t="s">
        <v>515</v>
      </c>
      <c r="H16" s="40"/>
      <c r="I16" s="40"/>
      <c r="J16" s="40"/>
      <c r="K16" s="40"/>
      <c r="L16" s="48"/>
      <c r="M16" s="40"/>
      <c r="N16" s="38"/>
      <c r="O16" s="49"/>
      <c r="P16" s="49"/>
      <c r="Q16" s="40"/>
      <c r="R16" s="40"/>
      <c r="S16" s="40"/>
      <c r="T16" s="40"/>
      <c r="U16" s="109"/>
      <c r="V16" s="491"/>
      <c r="X16" s="104" t="s">
        <v>518</v>
      </c>
      <c r="Y16" s="237" t="s">
        <v>515</v>
      </c>
      <c r="Z16" s="238"/>
      <c r="AA16" s="94"/>
      <c r="AB16" s="94"/>
      <c r="AC16" s="238" t="s">
        <v>515</v>
      </c>
      <c r="AD16" s="94"/>
      <c r="AE16" s="94"/>
      <c r="AF16" s="18"/>
      <c r="AG16" s="237" t="s">
        <v>515</v>
      </c>
      <c r="AH16" s="94"/>
      <c r="AI16" s="94"/>
      <c r="AJ16" s="94"/>
      <c r="AK16" s="94"/>
      <c r="AL16" s="137"/>
      <c r="AM16" s="110"/>
      <c r="AN16" s="106"/>
      <c r="AO16" s="5"/>
      <c r="AP16" s="5"/>
    </row>
    <row r="17" spans="2:42" ht="15" thickBot="1" x14ac:dyDescent="0.4">
      <c r="B17" s="494"/>
      <c r="C17" s="485"/>
      <c r="D17" s="479">
        <v>43</v>
      </c>
      <c r="E17" s="25">
        <v>25</v>
      </c>
      <c r="F17" s="35"/>
      <c r="G17" s="35"/>
      <c r="H17" s="214" t="s">
        <v>515</v>
      </c>
      <c r="I17" s="214" t="s">
        <v>515</v>
      </c>
      <c r="J17" s="35"/>
      <c r="K17" s="214" t="s">
        <v>515</v>
      </c>
      <c r="L17" s="46"/>
      <c r="M17" s="35"/>
      <c r="N17" s="38"/>
      <c r="O17" s="128"/>
      <c r="P17" s="128"/>
      <c r="Q17" s="228" t="s">
        <v>515</v>
      </c>
      <c r="R17" s="129"/>
      <c r="S17" s="129"/>
      <c r="T17" s="242"/>
      <c r="U17" s="86"/>
      <c r="X17" s="104" t="s">
        <v>583</v>
      </c>
      <c r="Y17" s="93"/>
      <c r="Z17" s="238" t="s">
        <v>515</v>
      </c>
      <c r="AA17" s="238" t="s">
        <v>515</v>
      </c>
      <c r="AB17" s="238" t="s">
        <v>515</v>
      </c>
      <c r="AC17" s="238" t="s">
        <v>516</v>
      </c>
      <c r="AD17" s="238" t="s">
        <v>650</v>
      </c>
      <c r="AE17" s="238" t="s">
        <v>649</v>
      </c>
      <c r="AF17" s="18"/>
      <c r="AG17" s="237" t="s">
        <v>515</v>
      </c>
      <c r="AH17" s="94"/>
      <c r="AI17" s="94"/>
      <c r="AJ17" s="94"/>
      <c r="AK17" s="238" t="s">
        <v>515</v>
      </c>
      <c r="AL17" s="434" t="s">
        <v>515</v>
      </c>
      <c r="AM17" s="110"/>
      <c r="AN17" s="106"/>
      <c r="AO17" s="107"/>
      <c r="AP17" s="5"/>
    </row>
    <row r="18" spans="2:42" ht="15" thickBot="1" x14ac:dyDescent="0.4">
      <c r="B18" s="494"/>
      <c r="C18" s="486"/>
      <c r="D18" s="479"/>
      <c r="E18" s="13">
        <v>26</v>
      </c>
      <c r="F18" s="40"/>
      <c r="G18" s="40"/>
      <c r="H18" s="40"/>
      <c r="I18" s="40"/>
      <c r="J18" s="211" t="s">
        <v>515</v>
      </c>
      <c r="K18" s="40"/>
      <c r="L18" s="40"/>
      <c r="M18" s="40"/>
      <c r="N18" s="38"/>
      <c r="O18" s="236" t="s">
        <v>515</v>
      </c>
      <c r="P18" s="131"/>
      <c r="Q18" s="132"/>
      <c r="R18" s="217"/>
      <c r="S18" s="132"/>
      <c r="T18" s="132"/>
      <c r="U18" s="86"/>
      <c r="X18" s="105" t="s">
        <v>44</v>
      </c>
      <c r="Y18" s="93"/>
      <c r="Z18" s="94"/>
      <c r="AA18" s="94"/>
      <c r="AB18" s="238" t="s">
        <v>515</v>
      </c>
      <c r="AC18" s="94"/>
      <c r="AD18" s="94"/>
      <c r="AE18" s="94"/>
      <c r="AF18" s="18"/>
      <c r="AG18" s="93"/>
      <c r="AH18" s="94"/>
      <c r="AI18" s="94"/>
      <c r="AJ18" s="94"/>
      <c r="AK18" s="94"/>
      <c r="AL18" s="137"/>
      <c r="AM18" s="74"/>
      <c r="AN18" s="106"/>
      <c r="AO18" s="5"/>
      <c r="AP18" s="5"/>
    </row>
    <row r="19" spans="2:42" ht="15" thickBot="1" x14ac:dyDescent="0.4">
      <c r="B19" s="494"/>
      <c r="C19" s="487">
        <v>11</v>
      </c>
      <c r="D19" s="479">
        <v>44</v>
      </c>
      <c r="E19" s="26">
        <v>1</v>
      </c>
      <c r="F19" s="51"/>
      <c r="G19" s="51"/>
      <c r="H19" s="51"/>
      <c r="I19" s="219"/>
      <c r="J19" s="51"/>
      <c r="K19" s="51"/>
      <c r="L19" s="52"/>
      <c r="M19" s="51"/>
      <c r="N19" s="38"/>
      <c r="O19" s="221"/>
      <c r="P19" s="221"/>
      <c r="Q19" s="51"/>
      <c r="R19" s="51"/>
      <c r="S19" s="51"/>
      <c r="T19" s="51"/>
      <c r="U19" s="86"/>
      <c r="V19" s="490" t="s">
        <v>510</v>
      </c>
      <c r="X19" s="105" t="s">
        <v>45</v>
      </c>
      <c r="Y19" s="93"/>
      <c r="Z19" s="94"/>
      <c r="AA19" s="238" t="s">
        <v>515</v>
      </c>
      <c r="AB19" s="94"/>
      <c r="AC19" s="238" t="s">
        <v>515</v>
      </c>
      <c r="AD19" s="238" t="s">
        <v>515</v>
      </c>
      <c r="AE19" s="238" t="s">
        <v>515</v>
      </c>
      <c r="AF19" s="86" t="s">
        <v>515</v>
      </c>
      <c r="AG19" s="93"/>
      <c r="AH19" s="94"/>
      <c r="AI19" s="94"/>
      <c r="AJ19" s="94"/>
      <c r="AK19" s="94"/>
      <c r="AL19" s="137"/>
      <c r="AM19" s="5"/>
      <c r="AN19" s="106"/>
      <c r="AO19" s="5"/>
      <c r="AP19" s="5"/>
    </row>
    <row r="20" spans="2:42" ht="15" thickBot="1" x14ac:dyDescent="0.4">
      <c r="B20" s="494"/>
      <c r="C20" s="488"/>
      <c r="D20" s="479"/>
      <c r="E20" s="11">
        <v>2</v>
      </c>
      <c r="F20" s="54"/>
      <c r="G20" s="220"/>
      <c r="H20" s="54"/>
      <c r="I20" s="54"/>
      <c r="J20" s="54"/>
      <c r="K20" s="54"/>
      <c r="L20" s="54"/>
      <c r="M20" s="54"/>
      <c r="N20" s="38"/>
      <c r="O20" s="157"/>
      <c r="P20" s="157"/>
      <c r="Q20" s="54"/>
      <c r="R20" s="54"/>
      <c r="S20" s="54"/>
      <c r="T20" s="54"/>
      <c r="U20" s="86"/>
      <c r="V20" s="490"/>
      <c r="X20" s="105" t="s">
        <v>43</v>
      </c>
      <c r="Y20" s="93"/>
      <c r="Z20" s="238" t="s">
        <v>515</v>
      </c>
      <c r="AA20" s="238" t="s">
        <v>515</v>
      </c>
      <c r="AB20" s="94"/>
      <c r="AC20" s="238" t="s">
        <v>515</v>
      </c>
      <c r="AD20" s="238" t="s">
        <v>516</v>
      </c>
      <c r="AE20" s="238" t="s">
        <v>516</v>
      </c>
      <c r="AF20" s="86" t="s">
        <v>515</v>
      </c>
      <c r="AG20" s="93"/>
      <c r="AH20" s="94"/>
      <c r="AI20" s="94"/>
      <c r="AJ20" s="94"/>
      <c r="AK20" s="94"/>
      <c r="AL20" s="137"/>
      <c r="AM20" s="74"/>
      <c r="AN20" s="106"/>
      <c r="AO20" s="5"/>
      <c r="AP20" s="5"/>
    </row>
    <row r="21" spans="2:42" ht="15" thickBot="1" x14ac:dyDescent="0.4">
      <c r="B21" s="494"/>
      <c r="C21" s="488"/>
      <c r="D21" s="479">
        <v>45</v>
      </c>
      <c r="E21" s="21">
        <v>8</v>
      </c>
      <c r="F21" s="35"/>
      <c r="G21" s="36"/>
      <c r="H21" s="214" t="s">
        <v>515</v>
      </c>
      <c r="I21" s="214" t="s">
        <v>515</v>
      </c>
      <c r="J21" s="36"/>
      <c r="K21" s="36"/>
      <c r="L21" s="265" t="s">
        <v>515</v>
      </c>
      <c r="M21" s="35"/>
      <c r="N21" s="38"/>
      <c r="O21" s="39"/>
      <c r="P21" s="39"/>
      <c r="Q21" s="214"/>
      <c r="R21" s="36"/>
      <c r="S21" s="364"/>
      <c r="T21" s="36"/>
      <c r="U21" s="86"/>
      <c r="X21" s="105" t="s">
        <v>4</v>
      </c>
      <c r="Y21" s="93"/>
      <c r="Z21" s="94"/>
      <c r="AA21" s="94"/>
      <c r="AB21" s="238" t="s">
        <v>515</v>
      </c>
      <c r="AC21" s="238" t="s">
        <v>515</v>
      </c>
      <c r="AD21" s="94"/>
      <c r="AE21" s="94"/>
      <c r="AF21" s="18"/>
      <c r="AG21" s="93"/>
      <c r="AH21" s="94"/>
      <c r="AI21" s="94"/>
      <c r="AJ21" s="94"/>
      <c r="AK21" s="94"/>
      <c r="AL21" s="137"/>
      <c r="AM21" s="74"/>
      <c r="AN21" s="106"/>
      <c r="AO21" s="5"/>
      <c r="AP21" s="5"/>
    </row>
    <row r="22" spans="2:42" ht="15" thickBot="1" x14ac:dyDescent="0.4">
      <c r="B22" s="494"/>
      <c r="C22" s="488"/>
      <c r="D22" s="479"/>
      <c r="E22" s="12">
        <v>9</v>
      </c>
      <c r="F22" s="40"/>
      <c r="G22" s="211"/>
      <c r="H22" s="44"/>
      <c r="I22" s="40"/>
      <c r="J22" s="211" t="s">
        <v>515</v>
      </c>
      <c r="K22" s="40"/>
      <c r="L22" s="42"/>
      <c r="M22" s="40"/>
      <c r="N22" s="38"/>
      <c r="O22" s="43"/>
      <c r="P22" s="43"/>
      <c r="Q22" s="44"/>
      <c r="R22" s="217" t="s">
        <v>515</v>
      </c>
      <c r="T22" s="44"/>
      <c r="U22" s="109"/>
      <c r="X22" s="105" t="s">
        <v>5</v>
      </c>
      <c r="Y22" s="93"/>
      <c r="Z22" s="238" t="s">
        <v>515</v>
      </c>
      <c r="AA22" s="238" t="s">
        <v>515</v>
      </c>
      <c r="AB22" s="238" t="s">
        <v>515</v>
      </c>
      <c r="AC22" s="238" t="s">
        <v>515</v>
      </c>
      <c r="AD22" s="238" t="s">
        <v>515</v>
      </c>
      <c r="AE22" s="94"/>
      <c r="AF22" s="18"/>
      <c r="AG22" s="93"/>
      <c r="AH22" s="94"/>
      <c r="AI22" s="94"/>
      <c r="AJ22" s="94"/>
      <c r="AK22" s="94"/>
      <c r="AL22" s="137"/>
      <c r="AM22" s="74"/>
      <c r="AN22" s="106"/>
      <c r="AO22" s="5"/>
      <c r="AP22" s="5"/>
    </row>
    <row r="23" spans="2:42" ht="15" thickBot="1" x14ac:dyDescent="0.4">
      <c r="B23" s="494"/>
      <c r="C23" s="488"/>
      <c r="D23" s="479">
        <v>46</v>
      </c>
      <c r="E23" s="21">
        <v>15</v>
      </c>
      <c r="F23" s="228" t="s">
        <v>515</v>
      </c>
      <c r="G23" s="35"/>
      <c r="H23" s="35"/>
      <c r="I23" s="214"/>
      <c r="J23" s="35"/>
      <c r="K23" s="214" t="s">
        <v>515</v>
      </c>
      <c r="L23" s="228"/>
      <c r="M23" s="35"/>
      <c r="N23" s="38"/>
      <c r="O23" s="47"/>
      <c r="P23" s="47"/>
      <c r="Q23" s="228" t="s">
        <v>515</v>
      </c>
      <c r="R23" s="35"/>
      <c r="S23" s="35"/>
      <c r="T23" s="228"/>
      <c r="U23" s="86"/>
      <c r="X23" s="105" t="s">
        <v>40</v>
      </c>
      <c r="Y23" s="93"/>
      <c r="Z23" s="94"/>
      <c r="AA23" s="238" t="s">
        <v>515</v>
      </c>
      <c r="AB23" s="238"/>
      <c r="AC23" s="238" t="s">
        <v>515</v>
      </c>
      <c r="AD23" s="238" t="s">
        <v>515</v>
      </c>
      <c r="AE23" s="238" t="s">
        <v>515</v>
      </c>
      <c r="AF23" s="86" t="s">
        <v>516</v>
      </c>
      <c r="AG23" s="93"/>
      <c r="AH23" s="94"/>
      <c r="AI23" s="94"/>
      <c r="AJ23" s="94"/>
      <c r="AK23" s="94"/>
      <c r="AL23" s="137"/>
      <c r="AM23" s="74"/>
      <c r="AN23" s="106"/>
      <c r="AO23" s="5"/>
      <c r="AP23" s="5"/>
    </row>
    <row r="24" spans="2:42" ht="15" thickBot="1" x14ac:dyDescent="0.4">
      <c r="B24" s="494"/>
      <c r="C24" s="488"/>
      <c r="D24" s="479"/>
      <c r="E24" s="13">
        <v>16</v>
      </c>
      <c r="F24" s="40"/>
      <c r="G24" s="211" t="s">
        <v>515</v>
      </c>
      <c r="H24" s="40"/>
      <c r="I24" s="40"/>
      <c r="J24" s="40"/>
      <c r="K24" s="40"/>
      <c r="L24" s="48"/>
      <c r="M24" s="40"/>
      <c r="N24" s="38"/>
      <c r="O24" s="49"/>
      <c r="P24" s="231" t="s">
        <v>515</v>
      </c>
      <c r="Q24" s="40"/>
      <c r="R24" s="40"/>
      <c r="S24" s="40"/>
      <c r="T24" s="231" t="s">
        <v>515</v>
      </c>
      <c r="U24" s="86"/>
      <c r="X24" s="105" t="s">
        <v>41</v>
      </c>
      <c r="Y24" s="93"/>
      <c r="Z24" s="94"/>
      <c r="AA24" s="94"/>
      <c r="AB24" s="94"/>
      <c r="AC24" s="238" t="s">
        <v>515</v>
      </c>
      <c r="AD24" s="238" t="s">
        <v>515</v>
      </c>
      <c r="AE24" s="238" t="s">
        <v>515</v>
      </c>
      <c r="AF24" s="86" t="s">
        <v>515</v>
      </c>
      <c r="AG24" s="93"/>
      <c r="AH24" s="94"/>
      <c r="AI24" s="94"/>
      <c r="AJ24" s="94"/>
      <c r="AK24" s="94"/>
      <c r="AL24" s="137"/>
      <c r="AM24" s="74"/>
      <c r="AN24" s="106"/>
      <c r="AO24" s="5"/>
      <c r="AP24" s="5"/>
    </row>
    <row r="25" spans="2:42" ht="15" thickBot="1" x14ac:dyDescent="0.4">
      <c r="B25" s="494"/>
      <c r="C25" s="488"/>
      <c r="D25" s="479">
        <v>47</v>
      </c>
      <c r="E25" s="21">
        <v>22</v>
      </c>
      <c r="F25" s="35"/>
      <c r="G25" s="36"/>
      <c r="H25" s="214" t="s">
        <v>515</v>
      </c>
      <c r="I25" s="214" t="s">
        <v>515</v>
      </c>
      <c r="J25" s="36"/>
      <c r="K25" s="36"/>
      <c r="L25" s="37"/>
      <c r="M25" s="35"/>
      <c r="N25" s="38"/>
      <c r="O25" s="235"/>
      <c r="P25" s="39"/>
      <c r="Q25" s="36"/>
      <c r="R25" s="36"/>
      <c r="S25" s="36"/>
      <c r="T25" s="36"/>
      <c r="U25" s="86"/>
      <c r="V25" s="491" t="s">
        <v>520</v>
      </c>
      <c r="X25" s="105" t="s">
        <v>46</v>
      </c>
      <c r="Y25" s="93"/>
      <c r="Z25" s="238" t="s">
        <v>515</v>
      </c>
      <c r="AA25" s="94"/>
      <c r="AB25" s="238" t="s">
        <v>515</v>
      </c>
      <c r="AC25" s="238" t="s">
        <v>515</v>
      </c>
      <c r="AD25" s="238" t="s">
        <v>515</v>
      </c>
      <c r="AE25" s="238" t="s">
        <v>515</v>
      </c>
      <c r="AF25" s="18"/>
      <c r="AG25" s="93"/>
      <c r="AH25" s="94"/>
      <c r="AI25" s="94"/>
      <c r="AJ25" s="94"/>
      <c r="AK25" s="94"/>
      <c r="AL25" s="137"/>
      <c r="AM25" s="74"/>
      <c r="AN25" s="106"/>
      <c r="AO25" s="5"/>
      <c r="AP25" s="5"/>
    </row>
    <row r="26" spans="2:42" ht="15" thickBot="1" x14ac:dyDescent="0.4">
      <c r="B26" s="494"/>
      <c r="C26" s="488"/>
      <c r="D26" s="479"/>
      <c r="E26" s="12">
        <v>23</v>
      </c>
      <c r="F26" s="40"/>
      <c r="G26" s="44"/>
      <c r="H26" s="44"/>
      <c r="I26" s="40"/>
      <c r="J26" s="211" t="s">
        <v>515</v>
      </c>
      <c r="K26" s="40"/>
      <c r="L26" s="45"/>
      <c r="M26" s="40"/>
      <c r="N26" s="38"/>
      <c r="O26" s="232" t="s">
        <v>515</v>
      </c>
      <c r="P26" s="43"/>
      <c r="Q26" s="44"/>
      <c r="R26" s="217" t="s">
        <v>515</v>
      </c>
      <c r="S26" s="40"/>
      <c r="T26" s="40"/>
      <c r="U26" s="109"/>
      <c r="V26" s="491"/>
      <c r="X26" s="105" t="s">
        <v>6</v>
      </c>
      <c r="Y26" s="93"/>
      <c r="Z26" s="238" t="s">
        <v>515</v>
      </c>
      <c r="AA26" s="238" t="s">
        <v>515</v>
      </c>
      <c r="AB26" s="238" t="s">
        <v>515</v>
      </c>
      <c r="AC26" s="238" t="s">
        <v>515</v>
      </c>
      <c r="AD26" s="238" t="s">
        <v>515</v>
      </c>
      <c r="AE26" s="94"/>
      <c r="AF26" s="18"/>
      <c r="AG26" s="93"/>
      <c r="AH26" s="94"/>
      <c r="AI26" s="94"/>
      <c r="AJ26" s="94"/>
      <c r="AK26" s="94"/>
      <c r="AL26" s="137"/>
      <c r="AM26" s="74"/>
      <c r="AN26" s="106"/>
      <c r="AO26" s="5"/>
      <c r="AP26" s="5"/>
    </row>
    <row r="27" spans="2:42" ht="15" thickBot="1" x14ac:dyDescent="0.4">
      <c r="B27" s="494"/>
      <c r="C27" s="488"/>
      <c r="D27" s="479">
        <v>48</v>
      </c>
      <c r="E27" s="21">
        <v>29</v>
      </c>
      <c r="F27" s="35"/>
      <c r="G27" s="35"/>
      <c r="H27" s="35"/>
      <c r="I27" s="214"/>
      <c r="J27" s="35"/>
      <c r="K27" s="214" t="s">
        <v>515</v>
      </c>
      <c r="L27" s="228"/>
      <c r="M27" s="35"/>
      <c r="N27" s="38"/>
      <c r="O27" s="47"/>
      <c r="P27" s="47"/>
      <c r="Q27" s="228" t="s">
        <v>515</v>
      </c>
      <c r="R27" s="35"/>
      <c r="S27" s="214" t="s">
        <v>515</v>
      </c>
      <c r="T27" s="214"/>
      <c r="U27" s="86"/>
      <c r="X27" s="138" t="s">
        <v>64</v>
      </c>
      <c r="Y27" s="93"/>
      <c r="Z27" s="94"/>
      <c r="AA27" s="94"/>
      <c r="AB27" s="238" t="s">
        <v>515</v>
      </c>
      <c r="AC27" s="94"/>
      <c r="AD27" s="238" t="s">
        <v>515</v>
      </c>
      <c r="AE27" s="94"/>
      <c r="AF27" s="18"/>
      <c r="AG27" s="93"/>
      <c r="AH27" s="94"/>
      <c r="AI27" s="94"/>
      <c r="AJ27" s="94"/>
      <c r="AK27" s="94"/>
      <c r="AL27" s="137"/>
      <c r="AM27" s="74"/>
      <c r="AN27" s="106"/>
      <c r="AO27" s="5"/>
      <c r="AP27" s="5"/>
    </row>
    <row r="28" spans="2:42" ht="15" thickBot="1" x14ac:dyDescent="0.4">
      <c r="B28" s="494"/>
      <c r="C28" s="489"/>
      <c r="D28" s="479"/>
      <c r="E28" s="11">
        <v>30</v>
      </c>
      <c r="F28" s="40"/>
      <c r="G28" s="211" t="s">
        <v>515</v>
      </c>
      <c r="H28" s="40"/>
      <c r="I28" s="40"/>
      <c r="J28" s="40"/>
      <c r="K28" s="40"/>
      <c r="L28" s="48"/>
      <c r="M28" s="40"/>
      <c r="N28" s="38"/>
      <c r="O28" s="49"/>
      <c r="P28" s="231" t="s">
        <v>515</v>
      </c>
      <c r="Q28" s="40"/>
      <c r="R28" s="40"/>
      <c r="S28" s="40"/>
      <c r="T28" s="40"/>
      <c r="U28" s="86"/>
      <c r="X28" s="138" t="s">
        <v>48</v>
      </c>
      <c r="Y28" s="93"/>
      <c r="Z28" s="94"/>
      <c r="AA28" s="238" t="s">
        <v>515</v>
      </c>
      <c r="AB28" s="94"/>
      <c r="AC28" s="238" t="s">
        <v>515</v>
      </c>
      <c r="AD28" s="94"/>
      <c r="AE28" s="94"/>
      <c r="AF28" s="18"/>
      <c r="AG28" s="93"/>
      <c r="AH28" s="94"/>
      <c r="AI28" s="94"/>
      <c r="AJ28" s="94"/>
      <c r="AK28" s="94"/>
      <c r="AL28" s="137"/>
      <c r="AM28" s="74"/>
      <c r="AN28" s="106"/>
      <c r="AO28" s="5"/>
      <c r="AP28" s="5"/>
    </row>
    <row r="29" spans="2:42" ht="15" thickBot="1" x14ac:dyDescent="0.4">
      <c r="B29" s="494"/>
      <c r="C29" s="487">
        <v>12</v>
      </c>
      <c r="D29" s="479">
        <v>49</v>
      </c>
      <c r="E29" s="21">
        <v>6</v>
      </c>
      <c r="F29" s="35"/>
      <c r="G29" s="44"/>
      <c r="H29" s="214" t="s">
        <v>515</v>
      </c>
      <c r="I29" s="214" t="s">
        <v>515</v>
      </c>
      <c r="J29" s="44"/>
      <c r="K29" s="44"/>
      <c r="L29" s="266" t="s">
        <v>515</v>
      </c>
      <c r="M29" s="35"/>
      <c r="N29" s="38"/>
      <c r="O29" s="43"/>
      <c r="P29" s="43"/>
      <c r="Q29" s="242"/>
      <c r="R29" s="44"/>
      <c r="S29" s="242" t="s">
        <v>515</v>
      </c>
      <c r="T29" s="44"/>
      <c r="U29" s="86"/>
      <c r="X29" s="240" t="s">
        <v>79</v>
      </c>
      <c r="Y29" s="93"/>
      <c r="Z29" s="94"/>
      <c r="AA29" s="94"/>
      <c r="AB29" s="238" t="s">
        <v>515</v>
      </c>
      <c r="AC29" s="238" t="s">
        <v>515</v>
      </c>
      <c r="AD29" s="94"/>
      <c r="AE29" s="94"/>
      <c r="AF29" s="245" t="s">
        <v>1657</v>
      </c>
      <c r="AG29" s="93"/>
      <c r="AH29" s="94"/>
      <c r="AI29" s="94"/>
      <c r="AJ29" s="94"/>
      <c r="AK29" s="94"/>
      <c r="AL29" s="137"/>
      <c r="AM29" s="74"/>
      <c r="AN29" s="106"/>
      <c r="AO29" s="5"/>
      <c r="AP29" s="5"/>
    </row>
    <row r="30" spans="2:42" ht="15" thickBot="1" x14ac:dyDescent="0.4">
      <c r="B30" s="494"/>
      <c r="C30" s="488"/>
      <c r="D30" s="479"/>
      <c r="E30" s="12">
        <v>7</v>
      </c>
      <c r="F30" s="40"/>
      <c r="G30" s="211" t="s">
        <v>515</v>
      </c>
      <c r="H30" s="44"/>
      <c r="I30" s="40"/>
      <c r="J30" s="211" t="s">
        <v>515</v>
      </c>
      <c r="K30" s="40"/>
      <c r="L30" s="40"/>
      <c r="M30" s="40"/>
      <c r="N30" s="38"/>
      <c r="O30" s="43"/>
      <c r="P30" s="43"/>
      <c r="Q30" s="44"/>
      <c r="R30" s="217" t="s">
        <v>515</v>
      </c>
      <c r="S30" s="44"/>
      <c r="T30" s="44"/>
      <c r="U30" s="109"/>
      <c r="X30" s="252" t="s">
        <v>73</v>
      </c>
      <c r="Y30" s="140"/>
      <c r="Z30" s="94"/>
      <c r="AA30" s="94"/>
      <c r="AB30" s="94"/>
      <c r="AC30" s="238" t="s">
        <v>515</v>
      </c>
      <c r="AD30" s="238" t="s">
        <v>515</v>
      </c>
      <c r="AE30" s="94"/>
      <c r="AF30" s="86" t="s">
        <v>515</v>
      </c>
      <c r="AG30" s="93"/>
      <c r="AH30" s="94"/>
      <c r="AI30" s="94"/>
      <c r="AJ30" s="238"/>
      <c r="AK30" s="94"/>
      <c r="AL30" s="435"/>
      <c r="AM30" s="74"/>
      <c r="AN30" s="106"/>
      <c r="AO30" s="5"/>
      <c r="AP30" s="5"/>
    </row>
    <row r="31" spans="2:42" ht="15" thickBot="1" x14ac:dyDescent="0.4">
      <c r="B31" s="494"/>
      <c r="C31" s="488"/>
      <c r="D31" s="479">
        <v>50</v>
      </c>
      <c r="E31" s="21">
        <v>13</v>
      </c>
      <c r="F31" s="228"/>
      <c r="G31" s="35"/>
      <c r="H31" s="35"/>
      <c r="I31" s="214"/>
      <c r="J31" s="35"/>
      <c r="K31" s="214" t="s">
        <v>515</v>
      </c>
      <c r="M31" s="35"/>
      <c r="N31" s="38"/>
      <c r="O31" s="234" t="s">
        <v>515</v>
      </c>
      <c r="P31" s="47"/>
      <c r="Q31" s="228" t="s">
        <v>515</v>
      </c>
      <c r="R31" s="35"/>
      <c r="S31" s="35"/>
      <c r="T31" s="228" t="s">
        <v>515</v>
      </c>
      <c r="U31" s="86"/>
      <c r="X31" s="356"/>
      <c r="Z31" s="250"/>
      <c r="AA31" s="250"/>
      <c r="AB31" s="250"/>
      <c r="AC31" s="250"/>
      <c r="AD31" s="250"/>
      <c r="AF31" s="357"/>
      <c r="AG31" s="358"/>
      <c r="AI31" s="250"/>
      <c r="AJ31" s="250"/>
      <c r="AK31" s="250"/>
      <c r="AL31" s="246"/>
      <c r="AM31" s="74"/>
      <c r="AN31" s="106"/>
      <c r="AO31" s="5"/>
      <c r="AP31" s="5"/>
    </row>
    <row r="32" spans="2:42" ht="15" thickBot="1" x14ac:dyDescent="0.4">
      <c r="B32" s="494"/>
      <c r="C32" s="488"/>
      <c r="D32" s="479"/>
      <c r="E32" s="12">
        <v>14</v>
      </c>
      <c r="F32" s="211" t="s">
        <v>515</v>
      </c>
      <c r="G32" s="211" t="s">
        <v>515</v>
      </c>
      <c r="H32" s="40"/>
      <c r="I32" s="40"/>
      <c r="J32" s="40"/>
      <c r="K32" s="40"/>
      <c r="L32" s="48"/>
      <c r="M32" s="40"/>
      <c r="N32" s="38"/>
      <c r="O32" s="155"/>
      <c r="P32" s="231" t="s">
        <v>515</v>
      </c>
      <c r="Q32" s="40"/>
      <c r="R32" s="40"/>
      <c r="S32" s="40"/>
      <c r="T32" s="40"/>
      <c r="U32" s="109"/>
      <c r="X32" s="356"/>
      <c r="Z32" s="250"/>
      <c r="AA32" s="250"/>
      <c r="AB32" s="250"/>
      <c r="AC32" s="250"/>
      <c r="AD32" s="250"/>
      <c r="AF32" s="357"/>
      <c r="AG32" s="358"/>
      <c r="AI32" s="250"/>
      <c r="AJ32" s="250"/>
      <c r="AK32" s="250"/>
      <c r="AL32" s="246"/>
      <c r="AM32" s="74"/>
      <c r="AN32" s="106"/>
      <c r="AO32" s="5"/>
      <c r="AP32" s="5"/>
    </row>
    <row r="33" spans="2:42" ht="15" thickBot="1" x14ac:dyDescent="0.4">
      <c r="B33" s="494"/>
      <c r="C33" s="488"/>
      <c r="D33" s="479">
        <v>51</v>
      </c>
      <c r="E33" s="25">
        <v>20</v>
      </c>
      <c r="F33" s="35"/>
      <c r="G33" s="35"/>
      <c r="H33" s="214" t="s">
        <v>515</v>
      </c>
      <c r="I33" s="214" t="s">
        <v>515</v>
      </c>
      <c r="J33" s="35"/>
      <c r="K33" s="35"/>
      <c r="L33" s="228" t="s">
        <v>515</v>
      </c>
      <c r="M33" s="35"/>
      <c r="N33" s="38"/>
      <c r="O33" s="150"/>
      <c r="P33" s="151"/>
      <c r="Q33" s="133"/>
      <c r="R33" s="133"/>
      <c r="S33" s="133"/>
      <c r="T33" s="133"/>
      <c r="U33" s="86"/>
      <c r="X33" s="356"/>
      <c r="Z33" s="250"/>
      <c r="AA33" s="250"/>
      <c r="AB33" s="250"/>
      <c r="AC33" s="250"/>
      <c r="AD33" s="250"/>
      <c r="AE33" s="250"/>
      <c r="AF33" s="246"/>
      <c r="AG33" s="250"/>
      <c r="AH33" s="250"/>
      <c r="AI33" s="250"/>
      <c r="AJ33" s="250"/>
      <c r="AK33" s="250"/>
      <c r="AL33" s="357"/>
      <c r="AN33" s="106"/>
      <c r="AO33" s="5"/>
      <c r="AP33" s="5"/>
    </row>
    <row r="34" spans="2:42" ht="15" thickBot="1" x14ac:dyDescent="0.4">
      <c r="B34" s="494"/>
      <c r="C34" s="488"/>
      <c r="D34" s="479"/>
      <c r="E34" s="5">
        <v>21</v>
      </c>
      <c r="F34" s="40"/>
      <c r="G34" s="40"/>
      <c r="H34" s="40"/>
      <c r="I34" s="40"/>
      <c r="J34" s="40"/>
      <c r="K34" s="40"/>
      <c r="L34" s="48"/>
      <c r="M34" s="40"/>
      <c r="N34" s="38"/>
      <c r="O34" s="152"/>
      <c r="P34" s="156"/>
      <c r="Q34" s="130"/>
      <c r="R34" s="130"/>
      <c r="S34" s="130"/>
      <c r="T34" s="130"/>
      <c r="U34" s="86"/>
      <c r="V34" s="2"/>
      <c r="X34" s="247"/>
      <c r="Y34" s="247"/>
      <c r="Z34" s="251"/>
      <c r="AA34" s="251"/>
      <c r="AB34" s="251"/>
      <c r="AC34" s="251"/>
      <c r="AD34" s="251"/>
      <c r="AE34" s="251"/>
      <c r="AF34" s="249"/>
      <c r="AG34" s="251"/>
      <c r="AH34" s="251"/>
      <c r="AI34" s="251"/>
      <c r="AJ34" s="251"/>
      <c r="AK34" s="251"/>
      <c r="AL34" s="436"/>
      <c r="AN34" s="106"/>
      <c r="AO34" s="5"/>
      <c r="AP34" s="5"/>
    </row>
    <row r="35" spans="2:42" ht="15.75" customHeight="1" thickBot="1" x14ac:dyDescent="0.4">
      <c r="B35" s="494"/>
      <c r="C35" s="488"/>
      <c r="D35" s="479">
        <v>52</v>
      </c>
      <c r="E35" s="25">
        <v>27</v>
      </c>
      <c r="F35" s="51"/>
      <c r="G35" s="51"/>
      <c r="H35" s="51"/>
      <c r="I35" s="51"/>
      <c r="J35" s="51"/>
      <c r="K35" s="51"/>
      <c r="L35" s="52"/>
      <c r="M35" s="51"/>
      <c r="N35" s="53"/>
      <c r="O35" s="51"/>
      <c r="P35" s="51"/>
      <c r="Q35" s="51"/>
      <c r="R35" s="51"/>
      <c r="S35" s="51"/>
      <c r="T35" s="51"/>
      <c r="U35" s="86"/>
      <c r="V35" s="490" t="s">
        <v>511</v>
      </c>
      <c r="AN35" s="5"/>
      <c r="AO35" s="5"/>
      <c r="AP35" s="5"/>
    </row>
    <row r="36" spans="2:42" ht="15.75" customHeight="1" thickBot="1" x14ac:dyDescent="0.4">
      <c r="B36" s="495"/>
      <c r="C36" s="489"/>
      <c r="D36" s="479"/>
      <c r="E36" s="5">
        <v>28</v>
      </c>
      <c r="F36" s="50"/>
      <c r="G36" s="54"/>
      <c r="H36" s="54"/>
      <c r="I36" s="54"/>
      <c r="J36" s="54"/>
      <c r="K36" s="54"/>
      <c r="L36" s="54"/>
      <c r="M36" s="157"/>
      <c r="N36" s="38"/>
      <c r="O36" s="92"/>
      <c r="P36" s="54"/>
      <c r="Q36" s="54"/>
      <c r="R36" s="54"/>
      <c r="S36" s="54"/>
      <c r="T36" s="54"/>
      <c r="U36" s="86"/>
      <c r="V36" s="490"/>
      <c r="X36" s="96">
        <f>COUNTA(X7:X30)</f>
        <v>24</v>
      </c>
    </row>
    <row r="37" spans="2:42" ht="15.75" customHeight="1" thickBot="1" x14ac:dyDescent="0.4">
      <c r="B37" s="497">
        <v>2026</v>
      </c>
      <c r="C37" s="487">
        <v>1</v>
      </c>
      <c r="D37" s="479">
        <v>1</v>
      </c>
      <c r="E37" s="25">
        <v>3</v>
      </c>
      <c r="F37" s="51"/>
      <c r="G37" s="51"/>
      <c r="H37" s="51"/>
      <c r="I37" s="51"/>
      <c r="J37" s="51"/>
      <c r="K37" s="51"/>
      <c r="L37" s="52"/>
      <c r="M37" s="51"/>
      <c r="N37" s="38"/>
      <c r="O37" s="51"/>
      <c r="P37" s="51"/>
      <c r="Q37" s="51"/>
      <c r="R37" s="51"/>
      <c r="S37" s="51"/>
      <c r="T37" s="51"/>
      <c r="U37" s="86"/>
      <c r="V37" s="490"/>
    </row>
    <row r="38" spans="2:42" ht="15" thickBot="1" x14ac:dyDescent="0.4">
      <c r="B38" s="498"/>
      <c r="C38" s="488"/>
      <c r="D38" s="479"/>
      <c r="E38" s="12">
        <v>4</v>
      </c>
      <c r="F38" s="50"/>
      <c r="G38" s="54"/>
      <c r="H38" s="54"/>
      <c r="I38" s="54"/>
      <c r="J38" s="54"/>
      <c r="K38" s="54"/>
      <c r="L38" s="54"/>
      <c r="M38" s="157"/>
      <c r="N38" s="38"/>
      <c r="O38" s="92"/>
      <c r="P38" s="54"/>
      <c r="Q38" s="54"/>
      <c r="R38" s="54"/>
      <c r="S38" s="54"/>
      <c r="T38" s="54"/>
      <c r="U38" s="86"/>
      <c r="V38" s="490"/>
    </row>
    <row r="39" spans="2:42" ht="15" thickBot="1" x14ac:dyDescent="0.4">
      <c r="B39" s="498"/>
      <c r="C39" s="488"/>
      <c r="D39" s="479">
        <v>2</v>
      </c>
      <c r="E39" s="21">
        <v>10</v>
      </c>
      <c r="F39" s="35"/>
      <c r="G39" s="36"/>
      <c r="H39" s="214"/>
      <c r="I39" s="36"/>
      <c r="J39" s="36"/>
      <c r="K39" s="36"/>
      <c r="L39" s="37"/>
      <c r="M39" s="35"/>
      <c r="N39" s="38"/>
      <c r="O39" s="39"/>
      <c r="P39" s="39"/>
      <c r="Q39" s="36"/>
      <c r="R39" s="36"/>
      <c r="S39" s="242" t="s">
        <v>515</v>
      </c>
      <c r="T39" s="36"/>
      <c r="U39" s="86"/>
      <c r="V39" s="1" t="s">
        <v>522</v>
      </c>
    </row>
    <row r="40" spans="2:42" ht="15" thickBot="1" x14ac:dyDescent="0.4">
      <c r="B40" s="498"/>
      <c r="C40" s="488"/>
      <c r="D40" s="479"/>
      <c r="E40" s="67">
        <v>11</v>
      </c>
      <c r="F40" s="40"/>
      <c r="G40" s="44"/>
      <c r="H40" s="40"/>
      <c r="I40" s="40"/>
      <c r="J40" s="212" t="s">
        <v>515</v>
      </c>
      <c r="K40" s="40"/>
      <c r="L40" s="45"/>
      <c r="M40" s="40"/>
      <c r="N40" s="38"/>
      <c r="O40" s="43"/>
      <c r="P40" s="232" t="s">
        <v>515</v>
      </c>
      <c r="Q40" s="44"/>
      <c r="R40" s="44"/>
      <c r="S40" s="44"/>
      <c r="T40" s="44"/>
      <c r="U40" s="109"/>
      <c r="V40"/>
    </row>
    <row r="41" spans="2:42" ht="15" thickBot="1" x14ac:dyDescent="0.4">
      <c r="B41" s="498"/>
      <c r="C41" s="488"/>
      <c r="D41" s="479">
        <v>3</v>
      </c>
      <c r="E41" s="21">
        <v>17</v>
      </c>
      <c r="F41" s="228" t="s">
        <v>515</v>
      </c>
      <c r="G41" s="35"/>
      <c r="H41" s="214" t="s">
        <v>515</v>
      </c>
      <c r="I41" s="214" t="s">
        <v>515</v>
      </c>
      <c r="J41" s="35"/>
      <c r="K41" s="383" t="s">
        <v>515</v>
      </c>
      <c r="L41" s="228"/>
      <c r="M41" s="35"/>
      <c r="N41" s="38"/>
      <c r="O41" s="47"/>
      <c r="P41" s="47"/>
      <c r="Q41" s="228" t="s">
        <v>515</v>
      </c>
      <c r="R41" s="35"/>
      <c r="S41" s="35"/>
      <c r="T41" s="228"/>
      <c r="U41" s="86"/>
      <c r="V41"/>
    </row>
    <row r="42" spans="2:42" ht="15" thickBot="1" x14ac:dyDescent="0.4">
      <c r="B42" s="498"/>
      <c r="C42" s="488"/>
      <c r="D42" s="479"/>
      <c r="E42" s="12">
        <v>18</v>
      </c>
      <c r="F42" s="40"/>
      <c r="G42" s="211" t="s">
        <v>515</v>
      </c>
      <c r="H42" s="40"/>
      <c r="I42" s="40"/>
      <c r="J42" s="40"/>
      <c r="K42" s="40"/>
      <c r="L42" s="48"/>
      <c r="M42" s="40"/>
      <c r="N42" s="38"/>
      <c r="O42" s="49"/>
      <c r="P42" s="231" t="s">
        <v>515</v>
      </c>
      <c r="Q42" s="40"/>
      <c r="R42" s="217" t="s">
        <v>515</v>
      </c>
      <c r="S42" s="40"/>
      <c r="T42" s="40"/>
      <c r="U42" s="109"/>
      <c r="V42"/>
    </row>
    <row r="43" spans="2:42" ht="15" thickBot="1" x14ac:dyDescent="0.4">
      <c r="B43" s="498"/>
      <c r="C43" s="488"/>
      <c r="D43" s="479">
        <v>4</v>
      </c>
      <c r="E43" s="25">
        <v>24</v>
      </c>
      <c r="F43" s="35"/>
      <c r="G43" s="35"/>
      <c r="H43" s="214" t="s">
        <v>515</v>
      </c>
      <c r="I43" s="214" t="s">
        <v>515</v>
      </c>
      <c r="J43" s="35"/>
      <c r="K43" s="35"/>
      <c r="L43" s="228" t="s">
        <v>515</v>
      </c>
      <c r="M43" s="35"/>
      <c r="N43" s="38"/>
      <c r="O43" s="47"/>
      <c r="P43" s="47"/>
      <c r="Q43" s="228"/>
      <c r="R43" s="35"/>
      <c r="S43" s="242"/>
      <c r="T43" s="228" t="s">
        <v>515</v>
      </c>
      <c r="U43" s="86"/>
      <c r="V43" s="491" t="s">
        <v>520</v>
      </c>
    </row>
    <row r="44" spans="2:42" ht="15" thickBot="1" x14ac:dyDescent="0.4">
      <c r="B44" s="498"/>
      <c r="C44" s="488"/>
      <c r="D44" s="479"/>
      <c r="E44" s="5">
        <v>25</v>
      </c>
      <c r="F44" s="40"/>
      <c r="G44" s="211"/>
      <c r="H44" s="40"/>
      <c r="I44" s="40"/>
      <c r="J44" s="212" t="s">
        <v>515</v>
      </c>
      <c r="K44" s="40"/>
      <c r="L44" s="48"/>
      <c r="M44" s="40"/>
      <c r="N44" s="38"/>
      <c r="O44" s="231" t="s">
        <v>515</v>
      </c>
      <c r="P44" s="49"/>
      <c r="Q44" s="40"/>
      <c r="R44" s="40"/>
      <c r="S44" s="218" t="s">
        <v>515</v>
      </c>
      <c r="T44" s="40"/>
      <c r="U44" s="109"/>
      <c r="V44" s="491"/>
    </row>
    <row r="45" spans="2:42" ht="15" thickBot="1" x14ac:dyDescent="0.4">
      <c r="B45" s="498"/>
      <c r="C45" s="489"/>
      <c r="D45" s="479">
        <v>5</v>
      </c>
      <c r="E45" s="149">
        <v>31</v>
      </c>
      <c r="F45" s="35"/>
      <c r="G45" s="35"/>
      <c r="H45" s="228" t="s">
        <v>515</v>
      </c>
      <c r="I45" s="214" t="s">
        <v>515</v>
      </c>
      <c r="J45" s="35"/>
      <c r="K45" s="383" t="s">
        <v>515</v>
      </c>
      <c r="L45" s="228"/>
      <c r="M45" s="35"/>
      <c r="N45" s="38"/>
      <c r="O45" s="68"/>
      <c r="P45" s="47"/>
      <c r="Q45" s="228" t="s">
        <v>515</v>
      </c>
      <c r="R45" s="35"/>
      <c r="S45" s="242"/>
      <c r="T45" s="242"/>
      <c r="U45" s="86"/>
      <c r="V45"/>
    </row>
    <row r="46" spans="2:42" ht="15" thickBot="1" x14ac:dyDescent="0.4">
      <c r="B46" s="498"/>
      <c r="C46" s="487">
        <v>2</v>
      </c>
      <c r="D46" s="479"/>
      <c r="E46" s="13">
        <v>1</v>
      </c>
      <c r="F46" s="40"/>
      <c r="G46" s="211" t="s">
        <v>515</v>
      </c>
      <c r="H46" s="40"/>
      <c r="I46" s="40"/>
      <c r="J46" s="40"/>
      <c r="K46" s="40"/>
      <c r="L46" s="48"/>
      <c r="M46" s="211" t="s">
        <v>515</v>
      </c>
      <c r="N46" s="38"/>
      <c r="O46" s="155"/>
      <c r="P46" s="231" t="s">
        <v>515</v>
      </c>
      <c r="Q46" s="40"/>
      <c r="R46" s="218"/>
      <c r="S46" s="40"/>
      <c r="T46" s="40"/>
      <c r="U46" s="86"/>
      <c r="V46"/>
    </row>
    <row r="47" spans="2:42" ht="15" thickBot="1" x14ac:dyDescent="0.4">
      <c r="B47" s="498"/>
      <c r="C47" s="488"/>
      <c r="D47" s="479">
        <v>6</v>
      </c>
      <c r="E47" s="25">
        <v>7</v>
      </c>
      <c r="F47" s="51"/>
      <c r="G47" s="50"/>
      <c r="H47" s="219"/>
      <c r="I47" s="50"/>
      <c r="J47" s="50"/>
      <c r="K47" s="50"/>
      <c r="L47" s="226"/>
      <c r="M47" s="51"/>
      <c r="N47" s="38"/>
      <c r="O47" s="222"/>
      <c r="P47" s="222"/>
      <c r="Q47" s="50"/>
      <c r="R47" s="223"/>
      <c r="S47" s="50"/>
      <c r="T47" s="50"/>
      <c r="U47" s="86"/>
      <c r="V47" s="216" t="s">
        <v>521</v>
      </c>
    </row>
    <row r="48" spans="2:42" ht="15" thickBot="1" x14ac:dyDescent="0.4">
      <c r="B48" s="498"/>
      <c r="C48" s="488"/>
      <c r="D48" s="479"/>
      <c r="E48" s="5">
        <v>8</v>
      </c>
      <c r="F48" s="54"/>
      <c r="G48" s="50"/>
      <c r="H48" s="50"/>
      <c r="I48" s="54"/>
      <c r="J48" s="227"/>
      <c r="K48" s="50"/>
      <c r="L48" s="226"/>
      <c r="M48" s="54"/>
      <c r="N48" s="38"/>
      <c r="O48" s="224"/>
      <c r="P48" s="224"/>
      <c r="Q48" s="225"/>
      <c r="R48" s="50"/>
      <c r="S48" s="54"/>
      <c r="T48" s="50"/>
      <c r="U48" s="109"/>
      <c r="V48" s="216" t="s">
        <v>1492</v>
      </c>
    </row>
    <row r="49" spans="2:22" ht="15" thickBot="1" x14ac:dyDescent="0.4">
      <c r="B49" s="498"/>
      <c r="C49" s="488"/>
      <c r="D49" s="479">
        <v>7</v>
      </c>
      <c r="E49" s="25">
        <v>14</v>
      </c>
      <c r="F49" s="228" t="s">
        <v>515</v>
      </c>
      <c r="G49" s="35"/>
      <c r="H49" s="35"/>
      <c r="I49" s="214"/>
      <c r="J49" s="35"/>
      <c r="K49" s="35"/>
      <c r="L49" s="228"/>
      <c r="M49" s="35"/>
      <c r="N49" s="38"/>
      <c r="O49" s="47"/>
      <c r="P49" s="47"/>
      <c r="Q49" s="228" t="s">
        <v>515</v>
      </c>
      <c r="R49" s="35"/>
      <c r="S49" s="214" t="s">
        <v>515</v>
      </c>
      <c r="T49" s="35"/>
      <c r="U49" s="86"/>
      <c r="V49" s="491"/>
    </row>
    <row r="50" spans="2:22" ht="15" thickBot="1" x14ac:dyDescent="0.4">
      <c r="B50" s="498"/>
      <c r="C50" s="488"/>
      <c r="D50" s="479"/>
      <c r="E50" s="13">
        <v>15</v>
      </c>
      <c r="F50" s="44"/>
      <c r="G50" s="211" t="s">
        <v>515</v>
      </c>
      <c r="H50" s="44"/>
      <c r="I50" s="44"/>
      <c r="J50" s="212" t="s">
        <v>515</v>
      </c>
      <c r="K50" s="44"/>
      <c r="L50" s="45"/>
      <c r="M50" s="40"/>
      <c r="N50" s="38"/>
      <c r="O50" s="232" t="s">
        <v>515</v>
      </c>
      <c r="P50" s="43"/>
      <c r="Q50" s="44"/>
      <c r="R50" s="217" t="s">
        <v>515</v>
      </c>
      <c r="S50" s="44"/>
      <c r="T50" s="40"/>
      <c r="U50" s="89"/>
      <c r="V50" s="491"/>
    </row>
    <row r="51" spans="2:22" ht="15" thickBot="1" x14ac:dyDescent="0.4">
      <c r="B51" s="498"/>
      <c r="C51" s="488"/>
      <c r="D51" s="479">
        <v>8</v>
      </c>
      <c r="E51" s="25">
        <v>21</v>
      </c>
      <c r="F51" s="35"/>
      <c r="G51" s="35"/>
      <c r="H51" s="228" t="s">
        <v>515</v>
      </c>
      <c r="I51" s="228" t="s">
        <v>515</v>
      </c>
      <c r="J51" s="35"/>
      <c r="K51" s="35"/>
      <c r="L51" s="215" t="s">
        <v>515</v>
      </c>
      <c r="M51" s="35"/>
      <c r="N51" s="38"/>
      <c r="O51" s="228"/>
      <c r="P51" s="35"/>
      <c r="Q51" s="228" t="s">
        <v>515</v>
      </c>
      <c r="R51" s="35"/>
      <c r="S51" s="35"/>
      <c r="T51" s="214" t="s">
        <v>515</v>
      </c>
      <c r="U51" s="86"/>
      <c r="V51" s="491"/>
    </row>
    <row r="52" spans="2:22" ht="15" thickBot="1" x14ac:dyDescent="0.4">
      <c r="B52" s="498"/>
      <c r="C52" s="488"/>
      <c r="D52" s="479"/>
      <c r="E52" s="5">
        <v>22</v>
      </c>
      <c r="F52" s="44"/>
      <c r="G52" s="40"/>
      <c r="H52" s="40"/>
      <c r="I52" s="40"/>
      <c r="J52" s="212" t="s">
        <v>515</v>
      </c>
      <c r="K52" s="40"/>
      <c r="L52" s="40"/>
      <c r="M52" s="231" t="s">
        <v>515</v>
      </c>
      <c r="N52" s="38"/>
      <c r="O52" s="69"/>
      <c r="P52" s="211" t="s">
        <v>515</v>
      </c>
      <c r="Q52" s="40"/>
      <c r="R52" s="40"/>
      <c r="S52" s="40"/>
      <c r="T52" s="40"/>
      <c r="U52" s="86"/>
      <c r="V52" s="491"/>
    </row>
    <row r="53" spans="2:22" ht="15.75" customHeight="1" thickBot="1" x14ac:dyDescent="0.4">
      <c r="B53" s="498"/>
      <c r="C53" s="489"/>
      <c r="D53" s="479">
        <v>9</v>
      </c>
      <c r="E53" s="21">
        <v>28</v>
      </c>
      <c r="F53" s="158"/>
      <c r="G53" s="158"/>
      <c r="H53" s="158"/>
      <c r="I53" s="158"/>
      <c r="J53" s="158"/>
      <c r="K53" s="158"/>
      <c r="L53" s="165"/>
      <c r="M53" s="158"/>
      <c r="N53" s="38"/>
      <c r="O53" s="158"/>
      <c r="P53" s="158"/>
      <c r="Q53" s="158"/>
      <c r="R53" s="158"/>
      <c r="S53" s="158"/>
      <c r="T53" s="158"/>
      <c r="U53" s="86"/>
      <c r="V53" s="117"/>
    </row>
    <row r="54" spans="2:22" ht="15.75" customHeight="1" thickBot="1" x14ac:dyDescent="0.4">
      <c r="B54" s="498"/>
      <c r="C54" s="487">
        <v>3</v>
      </c>
      <c r="D54" s="479"/>
      <c r="E54" s="12">
        <v>1</v>
      </c>
      <c r="F54" s="159"/>
      <c r="G54" s="159"/>
      <c r="H54" s="159"/>
      <c r="I54" s="159"/>
      <c r="J54" s="159"/>
      <c r="K54" s="159"/>
      <c r="L54" s="166"/>
      <c r="M54" s="159"/>
      <c r="N54" s="38"/>
      <c r="O54" s="159"/>
      <c r="P54" s="159"/>
      <c r="Q54" s="159"/>
      <c r="R54" s="159"/>
      <c r="S54" s="159"/>
      <c r="T54" s="159"/>
      <c r="U54" s="86"/>
      <c r="V54" s="491" t="s">
        <v>513</v>
      </c>
    </row>
    <row r="55" spans="2:22" ht="15" thickBot="1" x14ac:dyDescent="0.4">
      <c r="B55" s="498"/>
      <c r="C55" s="488"/>
      <c r="D55" s="479">
        <v>10</v>
      </c>
      <c r="E55" s="21">
        <v>7</v>
      </c>
      <c r="F55" s="158"/>
      <c r="G55" s="162"/>
      <c r="H55" s="162"/>
      <c r="I55" s="162"/>
      <c r="J55" s="162"/>
      <c r="K55" s="162"/>
      <c r="L55" s="167"/>
      <c r="M55" s="158"/>
      <c r="N55" s="38"/>
      <c r="O55" s="160"/>
      <c r="P55" s="161"/>
      <c r="Q55" s="162"/>
      <c r="R55" s="162"/>
      <c r="S55" s="162"/>
      <c r="T55" s="158"/>
      <c r="U55" s="86"/>
      <c r="V55" s="491"/>
    </row>
    <row r="56" spans="2:22" ht="15" thickBot="1" x14ac:dyDescent="0.4">
      <c r="B56" s="498"/>
      <c r="C56" s="488"/>
      <c r="D56" s="479"/>
      <c r="E56" s="11">
        <v>8</v>
      </c>
      <c r="F56" s="159"/>
      <c r="G56" s="164"/>
      <c r="H56" s="164"/>
      <c r="I56" s="159"/>
      <c r="J56" s="164"/>
      <c r="K56" s="159"/>
      <c r="L56" s="168"/>
      <c r="M56" s="159"/>
      <c r="N56" s="38"/>
      <c r="O56" s="163"/>
      <c r="P56" s="411"/>
      <c r="Q56" s="164"/>
      <c r="R56" s="164"/>
      <c r="S56" s="159"/>
      <c r="T56" s="164"/>
      <c r="U56" s="109"/>
    </row>
    <row r="57" spans="2:22" ht="15" thickBot="1" x14ac:dyDescent="0.4">
      <c r="B57" s="498"/>
      <c r="C57" s="488"/>
      <c r="D57" s="479">
        <v>11</v>
      </c>
      <c r="E57" s="21">
        <v>14</v>
      </c>
      <c r="F57" s="35"/>
      <c r="G57" s="35"/>
      <c r="H57" s="35"/>
      <c r="I57" s="215"/>
      <c r="J57" s="35"/>
      <c r="K57" s="384" t="s">
        <v>515</v>
      </c>
      <c r="L57" s="228"/>
      <c r="M57" s="35"/>
      <c r="N57" s="38"/>
      <c r="O57" s="47"/>
      <c r="P57" s="47"/>
      <c r="Q57" s="228"/>
      <c r="R57" s="35"/>
      <c r="S57" s="214"/>
      <c r="T57" s="35"/>
      <c r="U57" s="86"/>
      <c r="V57" s="491" t="s">
        <v>520</v>
      </c>
    </row>
    <row r="58" spans="2:22" ht="15" thickBot="1" x14ac:dyDescent="0.4">
      <c r="B58" s="498"/>
      <c r="C58" s="488"/>
      <c r="D58" s="479"/>
      <c r="E58" s="12">
        <v>15</v>
      </c>
      <c r="F58" s="40"/>
      <c r="G58" s="211" t="s">
        <v>515</v>
      </c>
      <c r="H58" s="40"/>
      <c r="I58" s="40"/>
      <c r="J58" s="40"/>
      <c r="K58" s="40"/>
      <c r="L58" s="48"/>
      <c r="M58" s="211" t="s">
        <v>515</v>
      </c>
      <c r="N58" s="38"/>
      <c r="O58" s="49"/>
      <c r="P58" s="49"/>
      <c r="Q58" s="211"/>
      <c r="R58" s="40"/>
      <c r="S58" s="40"/>
      <c r="T58" s="40"/>
      <c r="U58" s="86"/>
      <c r="V58" s="491"/>
    </row>
    <row r="59" spans="2:22" ht="15" thickBot="1" x14ac:dyDescent="0.4">
      <c r="B59" s="498"/>
      <c r="C59" s="488"/>
      <c r="D59" s="479">
        <v>12</v>
      </c>
      <c r="E59" s="21">
        <v>21</v>
      </c>
      <c r="F59" s="228" t="s">
        <v>515</v>
      </c>
      <c r="G59" s="44"/>
      <c r="H59" s="228" t="s">
        <v>515</v>
      </c>
      <c r="I59" s="228" t="s">
        <v>515</v>
      </c>
      <c r="J59" s="44"/>
      <c r="K59" s="44"/>
      <c r="L59" s="215" t="s">
        <v>515</v>
      </c>
      <c r="M59" s="35"/>
      <c r="N59" s="38"/>
      <c r="O59" s="232" t="s">
        <v>515</v>
      </c>
      <c r="P59" s="43"/>
      <c r="Q59" s="242" t="s">
        <v>515</v>
      </c>
      <c r="R59" s="44"/>
      <c r="S59" s="44"/>
      <c r="T59" s="44"/>
      <c r="U59" s="86"/>
      <c r="V59" s="490" t="s">
        <v>1658</v>
      </c>
    </row>
    <row r="60" spans="2:22" ht="15" thickBot="1" x14ac:dyDescent="0.4">
      <c r="B60" s="498"/>
      <c r="C60" s="488"/>
      <c r="D60" s="479"/>
      <c r="E60" s="11">
        <v>22</v>
      </c>
      <c r="F60" s="40"/>
      <c r="G60" s="211"/>
      <c r="H60" s="44"/>
      <c r="I60" s="44"/>
      <c r="J60" s="213" t="s">
        <v>515</v>
      </c>
      <c r="K60" s="44"/>
      <c r="L60" s="214"/>
      <c r="M60" s="40"/>
      <c r="N60" s="38"/>
      <c r="O60" s="55"/>
      <c r="P60" s="217" t="s">
        <v>515</v>
      </c>
      <c r="Q60" s="41"/>
      <c r="R60" s="217" t="s">
        <v>515</v>
      </c>
      <c r="S60" s="44"/>
      <c r="T60" s="40"/>
      <c r="U60" s="109"/>
      <c r="V60" s="490"/>
    </row>
    <row r="61" spans="2:22" ht="15" thickBot="1" x14ac:dyDescent="0.4">
      <c r="B61" s="498"/>
      <c r="C61" s="488"/>
      <c r="D61" s="479">
        <v>13</v>
      </c>
      <c r="E61" s="25">
        <v>28</v>
      </c>
      <c r="F61" s="35"/>
      <c r="G61" s="35"/>
      <c r="H61" s="228" t="s">
        <v>515</v>
      </c>
      <c r="I61" s="228" t="s">
        <v>515</v>
      </c>
      <c r="J61" s="35"/>
      <c r="K61" s="35"/>
      <c r="L61" s="46"/>
      <c r="M61" s="35"/>
      <c r="N61" s="38"/>
      <c r="O61" s="133"/>
      <c r="P61" s="133"/>
      <c r="Q61" s="215"/>
      <c r="R61" s="133"/>
      <c r="S61" s="133"/>
      <c r="T61" s="214" t="s">
        <v>515</v>
      </c>
      <c r="U61" s="86"/>
      <c r="V61" s="490"/>
    </row>
    <row r="62" spans="2:22" ht="15" thickBot="1" x14ac:dyDescent="0.4">
      <c r="B62" s="498"/>
      <c r="C62" s="489"/>
      <c r="D62" s="479"/>
      <c r="E62" s="13">
        <v>29</v>
      </c>
      <c r="F62" s="40"/>
      <c r="G62" s="211" t="s">
        <v>515</v>
      </c>
      <c r="H62" s="40"/>
      <c r="I62" s="40"/>
      <c r="J62" s="40"/>
      <c r="K62" s="40"/>
      <c r="L62" s="48"/>
      <c r="M62" s="230" t="s">
        <v>515</v>
      </c>
      <c r="N62" s="38"/>
      <c r="O62" s="130"/>
      <c r="P62" s="241"/>
      <c r="Q62" s="130"/>
      <c r="R62" s="130"/>
      <c r="S62" s="217" t="s">
        <v>515</v>
      </c>
      <c r="T62" s="130"/>
      <c r="U62" s="86"/>
      <c r="V62" s="490"/>
    </row>
    <row r="63" spans="2:22" ht="15" thickBot="1" x14ac:dyDescent="0.4">
      <c r="B63" s="498"/>
      <c r="C63" s="487">
        <v>4</v>
      </c>
      <c r="D63" s="479">
        <v>14</v>
      </c>
      <c r="E63" s="25">
        <v>4</v>
      </c>
      <c r="F63" s="158"/>
      <c r="G63" s="158"/>
      <c r="H63" s="158"/>
      <c r="I63" s="158"/>
      <c r="J63" s="158"/>
      <c r="K63" s="158"/>
      <c r="L63" s="165"/>
      <c r="M63" s="158"/>
      <c r="N63" s="38"/>
      <c r="O63" s="169"/>
      <c r="P63" s="169"/>
      <c r="Q63" s="158"/>
      <c r="R63" s="158"/>
      <c r="S63" s="158"/>
      <c r="T63" s="158"/>
      <c r="U63" s="86"/>
      <c r="V63" s="492" t="s">
        <v>512</v>
      </c>
    </row>
    <row r="64" spans="2:22" ht="15" thickBot="1" x14ac:dyDescent="0.4">
      <c r="B64" s="498"/>
      <c r="C64" s="488"/>
      <c r="D64" s="479"/>
      <c r="E64" s="5">
        <v>5</v>
      </c>
      <c r="F64" s="159"/>
      <c r="G64" s="159"/>
      <c r="H64" s="159"/>
      <c r="I64" s="159"/>
      <c r="J64" s="159"/>
      <c r="K64" s="159"/>
      <c r="L64" s="166"/>
      <c r="M64" s="159"/>
      <c r="N64" s="38"/>
      <c r="O64" s="170"/>
      <c r="P64" s="170"/>
      <c r="Q64" s="159"/>
      <c r="R64" s="159"/>
      <c r="S64" s="159"/>
      <c r="T64" s="159"/>
      <c r="U64" s="86"/>
      <c r="V64" s="492"/>
    </row>
    <row r="65" spans="2:24" ht="15" thickBot="1" x14ac:dyDescent="0.4">
      <c r="B65" s="498"/>
      <c r="C65" s="488"/>
      <c r="D65" s="479">
        <v>15</v>
      </c>
      <c r="E65" s="25">
        <v>11</v>
      </c>
      <c r="F65" s="35"/>
      <c r="G65" s="35"/>
      <c r="H65" s="228"/>
      <c r="I65" s="215"/>
      <c r="J65" s="35"/>
      <c r="K65" s="35"/>
      <c r="L65" s="228"/>
      <c r="M65" s="35"/>
      <c r="N65" s="38"/>
      <c r="O65" s="233" t="s">
        <v>515</v>
      </c>
      <c r="P65" s="47"/>
      <c r="Q65" s="215" t="s">
        <v>515</v>
      </c>
      <c r="R65" s="35"/>
      <c r="S65" s="35"/>
      <c r="T65" s="35"/>
      <c r="U65" s="86"/>
      <c r="V65"/>
    </row>
    <row r="66" spans="2:24" ht="15" thickBot="1" x14ac:dyDescent="0.4">
      <c r="B66" s="498"/>
      <c r="C66" s="488"/>
      <c r="D66" s="479"/>
      <c r="E66" s="13">
        <v>12</v>
      </c>
      <c r="F66" s="40"/>
      <c r="G66" s="40"/>
      <c r="H66" s="40"/>
      <c r="I66" s="40"/>
      <c r="J66" s="213" t="s">
        <v>515</v>
      </c>
      <c r="K66" s="40"/>
      <c r="L66" s="48"/>
      <c r="M66" s="40"/>
      <c r="N66" s="38"/>
      <c r="O66" s="49"/>
      <c r="P66" s="229" t="s">
        <v>515</v>
      </c>
      <c r="Q66" s="40"/>
      <c r="R66" s="217" t="s">
        <v>515</v>
      </c>
      <c r="S66" s="40"/>
      <c r="T66" s="40"/>
      <c r="U66" s="109"/>
      <c r="V66"/>
    </row>
    <row r="67" spans="2:24" ht="15" thickBot="1" x14ac:dyDescent="0.4">
      <c r="B67" s="498"/>
      <c r="C67" s="488"/>
      <c r="D67" s="479">
        <v>16</v>
      </c>
      <c r="E67" s="25">
        <v>18</v>
      </c>
      <c r="F67" s="133"/>
      <c r="G67" s="133"/>
      <c r="H67" s="228" t="s">
        <v>515</v>
      </c>
      <c r="I67" s="228" t="s">
        <v>515</v>
      </c>
      <c r="J67" s="133"/>
      <c r="K67" s="384" t="s">
        <v>515</v>
      </c>
      <c r="L67" s="134"/>
      <c r="M67" s="133"/>
      <c r="N67" s="38"/>
      <c r="O67" s="133"/>
      <c r="P67" s="133"/>
      <c r="Q67" s="215" t="s">
        <v>515</v>
      </c>
      <c r="R67" s="133"/>
      <c r="S67" s="242" t="s">
        <v>515</v>
      </c>
      <c r="T67" s="133"/>
      <c r="U67" s="86"/>
      <c r="V67" s="491" t="s">
        <v>520</v>
      </c>
    </row>
    <row r="68" spans="2:24" ht="15" thickBot="1" x14ac:dyDescent="0.4">
      <c r="B68" s="498"/>
      <c r="C68" s="488"/>
      <c r="D68" s="479"/>
      <c r="E68" s="5">
        <v>19</v>
      </c>
      <c r="F68" s="129"/>
      <c r="G68" s="211" t="s">
        <v>515</v>
      </c>
      <c r="H68" s="130"/>
      <c r="I68" s="130"/>
      <c r="J68" s="213" t="s">
        <v>515</v>
      </c>
      <c r="K68" s="130"/>
      <c r="L68" s="130"/>
      <c r="M68" s="156"/>
      <c r="N68" s="38"/>
      <c r="O68" s="152"/>
      <c r="P68" s="130"/>
      <c r="Q68" s="130"/>
      <c r="R68" s="130"/>
      <c r="S68" s="130"/>
      <c r="T68" s="130"/>
      <c r="U68" s="86"/>
      <c r="V68" s="491"/>
    </row>
    <row r="69" spans="2:24" ht="15" thickBot="1" x14ac:dyDescent="0.4">
      <c r="B69" s="498"/>
      <c r="C69" s="488"/>
      <c r="D69" s="479">
        <v>17</v>
      </c>
      <c r="E69" s="25">
        <v>25</v>
      </c>
      <c r="F69" s="35"/>
      <c r="G69" s="35"/>
      <c r="H69" s="268" t="s">
        <v>515</v>
      </c>
      <c r="I69" s="268" t="s">
        <v>515</v>
      </c>
      <c r="J69" s="35"/>
      <c r="K69" s="35"/>
      <c r="L69" s="215" t="s">
        <v>515</v>
      </c>
      <c r="M69" s="35"/>
      <c r="N69" s="38"/>
      <c r="O69" s="233"/>
      <c r="P69" s="47"/>
      <c r="Q69" s="215"/>
      <c r="R69" s="35"/>
      <c r="S69" s="35"/>
      <c r="T69" s="242" t="s">
        <v>515</v>
      </c>
      <c r="U69" s="86"/>
      <c r="V69" s="490" t="s">
        <v>1759</v>
      </c>
    </row>
    <row r="70" spans="2:24" ht="15" thickBot="1" x14ac:dyDescent="0.4">
      <c r="B70" s="498"/>
      <c r="C70" s="489"/>
      <c r="D70" s="479"/>
      <c r="E70" s="13">
        <v>26</v>
      </c>
      <c r="F70" s="40"/>
      <c r="G70" s="211" t="s">
        <v>515</v>
      </c>
      <c r="H70" s="40"/>
      <c r="I70" s="41"/>
      <c r="J70" s="400" t="s">
        <v>515</v>
      </c>
      <c r="K70" s="40"/>
      <c r="L70" s="48"/>
      <c r="M70" s="40"/>
      <c r="N70" s="38"/>
      <c r="O70" s="49"/>
      <c r="P70" s="230"/>
      <c r="Q70" s="40"/>
      <c r="R70" s="218" t="s">
        <v>515</v>
      </c>
      <c r="S70" s="40"/>
      <c r="T70" s="40"/>
      <c r="U70" s="86"/>
      <c r="V70" s="490"/>
      <c r="W70" s="5"/>
      <c r="X70" s="5"/>
    </row>
    <row r="71" spans="2:24" ht="15" thickBot="1" x14ac:dyDescent="0.4">
      <c r="B71" s="498"/>
      <c r="C71" s="487">
        <v>5</v>
      </c>
      <c r="D71" s="479">
        <v>18</v>
      </c>
      <c r="E71" s="25">
        <v>2</v>
      </c>
      <c r="F71" s="35"/>
      <c r="G71" s="44"/>
      <c r="H71" s="268" t="s">
        <v>515</v>
      </c>
      <c r="I71" s="268" t="s">
        <v>515</v>
      </c>
      <c r="J71" s="35"/>
      <c r="K71" s="44"/>
      <c r="L71" s="45"/>
      <c r="M71" s="35"/>
      <c r="N71" s="38"/>
      <c r="O71" s="232" t="s">
        <v>515</v>
      </c>
      <c r="P71" s="43"/>
      <c r="Q71" s="215" t="s">
        <v>515</v>
      </c>
      <c r="R71" s="36"/>
      <c r="S71" s="44"/>
      <c r="T71" s="44"/>
      <c r="U71" s="86"/>
      <c r="V71" s="114"/>
      <c r="W71" s="5"/>
      <c r="X71" s="5"/>
    </row>
    <row r="72" spans="2:24" ht="15" thickBot="1" x14ac:dyDescent="0.4">
      <c r="B72" s="498"/>
      <c r="C72" s="488"/>
      <c r="D72" s="479"/>
      <c r="E72" s="5">
        <v>3</v>
      </c>
      <c r="F72" s="40"/>
      <c r="G72" s="211" t="s">
        <v>515</v>
      </c>
      <c r="H72" s="267"/>
      <c r="I72" s="40"/>
      <c r="J72" s="40"/>
      <c r="K72" s="44"/>
      <c r="L72" s="45"/>
      <c r="M72" s="40"/>
      <c r="N72" s="38"/>
      <c r="O72" s="49"/>
      <c r="P72" s="212" t="s">
        <v>515</v>
      </c>
      <c r="Q72" s="44"/>
      <c r="R72" s="209"/>
      <c r="S72" s="44"/>
      <c r="T72" s="44"/>
      <c r="U72" s="86"/>
    </row>
    <row r="73" spans="2:24" ht="15" thickBot="1" x14ac:dyDescent="0.4">
      <c r="B73" s="498"/>
      <c r="C73" s="488"/>
      <c r="D73" s="479">
        <v>19</v>
      </c>
      <c r="E73" s="21">
        <v>9</v>
      </c>
      <c r="F73" s="35"/>
      <c r="G73" s="35"/>
      <c r="H73" s="35"/>
      <c r="I73" s="39"/>
      <c r="J73" s="389" t="s">
        <v>1523</v>
      </c>
      <c r="K73" s="35"/>
      <c r="L73" s="395" t="s">
        <v>515</v>
      </c>
      <c r="M73" s="35"/>
      <c r="N73" s="38"/>
      <c r="O73" s="47"/>
      <c r="P73" s="47"/>
      <c r="Q73" s="215" t="s">
        <v>515</v>
      </c>
      <c r="R73" s="35"/>
      <c r="S73" s="35"/>
      <c r="T73" s="35"/>
      <c r="U73" s="86"/>
    </row>
    <row r="74" spans="2:24" ht="15" thickBot="1" x14ac:dyDescent="0.4">
      <c r="B74" s="498"/>
      <c r="C74" s="488"/>
      <c r="D74" s="479"/>
      <c r="E74" s="12">
        <v>10</v>
      </c>
      <c r="F74" s="40"/>
      <c r="G74" s="209"/>
      <c r="H74" s="44"/>
      <c r="I74" s="130"/>
      <c r="J74" s="390" t="s">
        <v>1523</v>
      </c>
      <c r="K74" s="40"/>
      <c r="L74" s="41"/>
      <c r="M74" s="49"/>
      <c r="N74" s="38"/>
      <c r="O74" s="55"/>
      <c r="P74" s="410" t="s">
        <v>515</v>
      </c>
      <c r="Q74" s="44"/>
      <c r="R74" s="86"/>
      <c r="S74" s="41"/>
      <c r="T74" s="41"/>
      <c r="U74" s="89"/>
      <c r="V74" s="18" t="s">
        <v>1069</v>
      </c>
      <c r="W74" s="5"/>
      <c r="X74" s="5" t="s">
        <v>583</v>
      </c>
    </row>
    <row r="75" spans="2:24" ht="15" thickBot="1" x14ac:dyDescent="0.4">
      <c r="B75" s="498"/>
      <c r="C75" s="488"/>
      <c r="D75" s="479">
        <v>20</v>
      </c>
      <c r="E75" s="21">
        <v>16</v>
      </c>
      <c r="F75" s="35"/>
      <c r="G75" s="142"/>
      <c r="H75" s="389" t="s">
        <v>1523</v>
      </c>
      <c r="I75" s="36"/>
      <c r="J75" s="44"/>
      <c r="K75" s="35"/>
      <c r="L75" s="35"/>
      <c r="M75" s="47"/>
      <c r="N75" s="38"/>
      <c r="O75" s="68"/>
      <c r="P75" s="142"/>
      <c r="Q75" s="35"/>
      <c r="R75" s="389" t="s">
        <v>1523</v>
      </c>
      <c r="S75" s="35"/>
      <c r="T75" s="35"/>
      <c r="U75" s="86"/>
      <c r="V75" s="1" t="s">
        <v>1329</v>
      </c>
      <c r="X75" t="s">
        <v>1</v>
      </c>
    </row>
    <row r="76" spans="2:24" ht="15" thickBot="1" x14ac:dyDescent="0.4">
      <c r="B76" s="498"/>
      <c r="C76" s="488"/>
      <c r="D76" s="479"/>
      <c r="E76" s="11">
        <v>17</v>
      </c>
      <c r="F76" s="40"/>
      <c r="G76" s="143"/>
      <c r="H76" s="390" t="s">
        <v>1523</v>
      </c>
      <c r="I76" s="41"/>
      <c r="J76" s="44"/>
      <c r="K76" s="40"/>
      <c r="L76" s="45"/>
      <c r="M76" s="40"/>
      <c r="N76" s="38"/>
      <c r="O76" s="69"/>
      <c r="P76" s="143"/>
      <c r="Q76" s="209"/>
      <c r="R76" s="390" t="s">
        <v>1523</v>
      </c>
      <c r="S76" s="40"/>
      <c r="T76" s="40"/>
      <c r="U76" s="86"/>
      <c r="V76" s="18" t="s">
        <v>1325</v>
      </c>
      <c r="W76" s="5"/>
      <c r="X76" s="5" t="s">
        <v>1327</v>
      </c>
    </row>
    <row r="77" spans="2:24" x14ac:dyDescent="0.35">
      <c r="B77" s="498"/>
      <c r="C77" s="488"/>
      <c r="D77" s="490">
        <v>21</v>
      </c>
      <c r="E77" s="21">
        <v>23</v>
      </c>
      <c r="F77" s="35"/>
      <c r="G77" s="389" t="s">
        <v>1523</v>
      </c>
      <c r="H77" s="35"/>
      <c r="I77" s="35"/>
      <c r="J77" s="35"/>
      <c r="K77" s="35"/>
      <c r="L77" s="46"/>
      <c r="M77" s="35"/>
      <c r="N77" s="38"/>
      <c r="O77" s="39"/>
      <c r="P77" s="389" t="s">
        <v>1523</v>
      </c>
      <c r="Q77" s="142"/>
      <c r="R77" s="36"/>
      <c r="S77" s="36"/>
      <c r="T77" s="36"/>
      <c r="U77" s="86"/>
      <c r="V77" s="18" t="s">
        <v>1073</v>
      </c>
      <c r="W77" s="5"/>
      <c r="X77" s="107" t="s">
        <v>1326</v>
      </c>
    </row>
    <row r="78" spans="2:24" ht="15" thickBot="1" x14ac:dyDescent="0.4">
      <c r="B78" s="498"/>
      <c r="C78" s="488"/>
      <c r="D78" s="490"/>
      <c r="E78" s="11">
        <v>24</v>
      </c>
      <c r="F78" s="40"/>
      <c r="G78" s="390" t="s">
        <v>1523</v>
      </c>
      <c r="H78" s="143"/>
      <c r="I78" s="41"/>
      <c r="J78" s="41"/>
      <c r="K78" s="41"/>
      <c r="L78" s="48"/>
      <c r="M78" s="40"/>
      <c r="N78" s="38"/>
      <c r="O78" s="55"/>
      <c r="P78" s="390" t="s">
        <v>1523</v>
      </c>
      <c r="Q78" s="143"/>
      <c r="R78" s="41"/>
      <c r="S78" s="41"/>
      <c r="T78" s="40"/>
      <c r="U78" s="86"/>
      <c r="V78" s="18" t="s">
        <v>1071</v>
      </c>
      <c r="W78" s="5"/>
      <c r="X78" s="107" t="s">
        <v>1820</v>
      </c>
    </row>
    <row r="79" spans="2:24" x14ac:dyDescent="0.35">
      <c r="B79" s="498"/>
      <c r="C79" s="488"/>
      <c r="D79" s="483">
        <v>22</v>
      </c>
      <c r="E79" s="21">
        <v>30</v>
      </c>
      <c r="F79" s="35"/>
      <c r="G79" s="57"/>
      <c r="H79" s="35"/>
      <c r="I79" s="35"/>
      <c r="J79" s="142"/>
      <c r="K79" s="57"/>
      <c r="L79" s="58"/>
      <c r="M79" s="35"/>
      <c r="N79" s="38"/>
      <c r="O79" s="25"/>
      <c r="P79" s="25"/>
      <c r="Q79" s="389" t="s">
        <v>1523</v>
      </c>
      <c r="R79" s="142"/>
      <c r="S79" s="57"/>
      <c r="T79" s="57"/>
      <c r="U79" s="5"/>
      <c r="V79" s="18" t="s">
        <v>1072</v>
      </c>
      <c r="W79" s="5"/>
      <c r="X79" s="5" t="s">
        <v>1328</v>
      </c>
    </row>
    <row r="80" spans="2:24" ht="15" thickBot="1" x14ac:dyDescent="0.4">
      <c r="B80" s="498"/>
      <c r="C80" s="489"/>
      <c r="D80" s="490"/>
      <c r="E80" s="11">
        <v>31</v>
      </c>
      <c r="F80" s="40"/>
      <c r="G80" s="59"/>
      <c r="H80" s="44"/>
      <c r="I80" s="41"/>
      <c r="J80" s="143"/>
      <c r="K80" s="59"/>
      <c r="L80" s="60"/>
      <c r="M80" s="40"/>
      <c r="N80" s="38"/>
      <c r="O80" s="61"/>
      <c r="P80" s="61"/>
      <c r="Q80" s="390" t="s">
        <v>1523</v>
      </c>
      <c r="R80" s="143"/>
      <c r="S80" s="59"/>
      <c r="T80" s="59"/>
      <c r="U80" s="5"/>
      <c r="V80" s="18" t="s">
        <v>1070</v>
      </c>
      <c r="W80" s="5"/>
      <c r="X80" s="5" t="s">
        <v>1330</v>
      </c>
    </row>
    <row r="81" spans="2:24" x14ac:dyDescent="0.35">
      <c r="B81" s="498"/>
      <c r="C81" s="488">
        <v>6</v>
      </c>
      <c r="D81" s="483">
        <v>23</v>
      </c>
      <c r="E81" s="21">
        <v>6</v>
      </c>
      <c r="F81" s="35"/>
      <c r="G81" s="62"/>
      <c r="H81" s="35"/>
      <c r="I81" s="136"/>
      <c r="J81" s="62"/>
      <c r="K81" s="62"/>
      <c r="L81" s="63"/>
      <c r="M81" s="35"/>
      <c r="N81" s="38"/>
      <c r="O81" s="64"/>
      <c r="P81" s="64"/>
      <c r="Q81" s="35"/>
      <c r="R81" s="62"/>
      <c r="S81" s="62"/>
      <c r="T81" s="62"/>
      <c r="U81" s="5"/>
      <c r="V81" s="18" t="s">
        <v>517</v>
      </c>
      <c r="W81" s="5"/>
      <c r="X81" s="5" t="s">
        <v>1331</v>
      </c>
    </row>
    <row r="82" spans="2:24" ht="15" thickBot="1" x14ac:dyDescent="0.4">
      <c r="B82" s="498"/>
      <c r="C82" s="488"/>
      <c r="D82" s="484"/>
      <c r="E82" s="12">
        <v>7</v>
      </c>
      <c r="F82" s="40"/>
      <c r="G82" s="59"/>
      <c r="H82" s="40"/>
      <c r="I82" s="40"/>
      <c r="J82" s="59"/>
      <c r="K82" s="59"/>
      <c r="L82" s="60"/>
      <c r="M82" s="40"/>
      <c r="N82" s="38"/>
      <c r="O82" s="61"/>
      <c r="P82" s="61"/>
      <c r="Q82" s="40"/>
      <c r="R82" s="59"/>
      <c r="S82" s="59"/>
      <c r="T82" s="59"/>
      <c r="U82" s="5"/>
    </row>
    <row r="83" spans="2:24" x14ac:dyDescent="0.35">
      <c r="B83" s="498"/>
      <c r="C83" s="488"/>
      <c r="D83" s="483">
        <v>24</v>
      </c>
      <c r="E83" s="21">
        <v>13</v>
      </c>
      <c r="F83" s="35"/>
      <c r="G83" s="65"/>
      <c r="H83" s="65"/>
      <c r="I83" s="65"/>
      <c r="J83" s="65"/>
      <c r="K83" s="65"/>
      <c r="L83" s="66"/>
      <c r="M83" s="35"/>
      <c r="N83" s="38"/>
      <c r="O83" s="67"/>
      <c r="P83" s="67"/>
      <c r="Q83" s="65"/>
      <c r="R83" s="65"/>
      <c r="S83" s="65"/>
      <c r="T83" s="65"/>
      <c r="U83" s="5"/>
    </row>
    <row r="84" spans="2:24" ht="15" thickBot="1" x14ac:dyDescent="0.4">
      <c r="B84" s="498"/>
      <c r="C84" s="488"/>
      <c r="D84" s="484"/>
      <c r="E84" s="12">
        <v>14</v>
      </c>
      <c r="F84" s="40"/>
      <c r="G84" s="59"/>
      <c r="H84" s="59"/>
      <c r="I84" s="59"/>
      <c r="J84" s="59"/>
      <c r="K84" s="59"/>
      <c r="L84" s="60"/>
      <c r="M84" s="40"/>
      <c r="N84" s="38"/>
      <c r="O84" s="61"/>
      <c r="P84" s="61"/>
      <c r="Q84" s="59"/>
      <c r="R84" s="59"/>
      <c r="S84" s="59"/>
      <c r="T84" s="59"/>
      <c r="U84" s="5"/>
      <c r="V84" s="308"/>
      <c r="W84" s="5"/>
      <c r="X84" s="5"/>
    </row>
    <row r="85" spans="2:24" x14ac:dyDescent="0.35">
      <c r="B85" s="498"/>
      <c r="C85" s="488"/>
      <c r="D85" s="483">
        <v>25</v>
      </c>
      <c r="E85" s="21">
        <v>20</v>
      </c>
      <c r="F85" s="35"/>
      <c r="G85" s="62"/>
      <c r="H85" s="62"/>
      <c r="I85" s="62"/>
      <c r="J85" s="62"/>
      <c r="K85" s="62"/>
      <c r="L85" s="63"/>
      <c r="M85" s="35"/>
      <c r="N85" s="38"/>
      <c r="O85" s="64"/>
      <c r="P85" s="64"/>
      <c r="Q85" s="62"/>
      <c r="R85" s="62"/>
      <c r="S85" s="62"/>
      <c r="T85" s="62"/>
      <c r="U85" s="5"/>
      <c r="V85" s="18" t="s">
        <v>1491</v>
      </c>
      <c r="W85" s="5"/>
      <c r="X85" s="5"/>
    </row>
    <row r="86" spans="2:24" ht="15" thickBot="1" x14ac:dyDescent="0.4">
      <c r="B86" s="498"/>
      <c r="C86" s="488"/>
      <c r="D86" s="484"/>
      <c r="E86" s="12">
        <v>21</v>
      </c>
      <c r="F86" s="40"/>
      <c r="G86" s="59"/>
      <c r="H86" s="59"/>
      <c r="I86" s="59"/>
      <c r="J86" s="59"/>
      <c r="K86" s="59"/>
      <c r="L86" s="60"/>
      <c r="M86" s="40"/>
      <c r="N86" s="38"/>
      <c r="O86" s="61"/>
      <c r="P86" s="61"/>
      <c r="Q86" s="59"/>
      <c r="R86" s="59"/>
      <c r="S86" s="59"/>
      <c r="T86" s="59"/>
      <c r="U86" s="5"/>
      <c r="V86" s="18"/>
      <c r="W86" s="5"/>
      <c r="X86" s="5"/>
    </row>
    <row r="87" spans="2:24" x14ac:dyDescent="0.35">
      <c r="B87" s="498"/>
      <c r="C87" s="488"/>
      <c r="D87" s="490">
        <v>26</v>
      </c>
      <c r="E87" s="11">
        <v>27</v>
      </c>
      <c r="F87" s="35"/>
      <c r="G87" s="57"/>
      <c r="H87" s="57"/>
      <c r="I87" s="57"/>
      <c r="J87" s="57"/>
      <c r="K87" s="57"/>
      <c r="L87" s="57"/>
      <c r="M87" s="56"/>
      <c r="N87" s="5"/>
      <c r="O87" s="90"/>
      <c r="P87" s="57"/>
      <c r="Q87" s="57"/>
      <c r="R87" s="57"/>
      <c r="S87" s="57"/>
      <c r="T87" s="57"/>
      <c r="U87" s="5"/>
      <c r="V87" s="18"/>
      <c r="W87" s="5"/>
      <c r="X87" s="5"/>
    </row>
    <row r="88" spans="2:24" ht="15" thickBot="1" x14ac:dyDescent="0.4">
      <c r="B88" s="499"/>
      <c r="C88" s="489"/>
      <c r="D88" s="484"/>
      <c r="E88" s="120">
        <v>28</v>
      </c>
      <c r="F88" s="40"/>
      <c r="G88" s="59"/>
      <c r="H88" s="59"/>
      <c r="I88" s="59"/>
      <c r="J88" s="59"/>
      <c r="K88" s="59"/>
      <c r="L88" s="59"/>
      <c r="M88" s="154"/>
      <c r="N88" s="5"/>
      <c r="O88" s="91"/>
      <c r="P88" s="59"/>
      <c r="Q88" s="59"/>
      <c r="R88" s="59"/>
      <c r="S88" s="59"/>
      <c r="T88" s="59"/>
      <c r="U88" s="5"/>
    </row>
    <row r="90" spans="2:24" x14ac:dyDescent="0.35">
      <c r="D90" s="3" t="s">
        <v>35</v>
      </c>
      <c r="F90">
        <f t="shared" ref="F90:M90" si="3">COUNTA(F7:F88)</f>
        <v>6</v>
      </c>
      <c r="G90">
        <f>COUNTA(G7:G72)</f>
        <v>14</v>
      </c>
      <c r="H90">
        <f>COUNTA(H7:H76)</f>
        <v>18</v>
      </c>
      <c r="I90">
        <f>COUNTA(I7:I76)</f>
        <v>16</v>
      </c>
      <c r="J90">
        <f>COUNTA(J7:J76)</f>
        <v>15</v>
      </c>
      <c r="K90">
        <f t="shared" si="3"/>
        <v>9</v>
      </c>
      <c r="L90">
        <f t="shared" si="3"/>
        <v>8</v>
      </c>
      <c r="M90">
        <f t="shared" si="3"/>
        <v>4</v>
      </c>
      <c r="O90">
        <f t="shared" ref="O90:T90" si="4">COUNTA(O7:O88)</f>
        <v>8</v>
      </c>
      <c r="P90">
        <f>COUNTA(P7:P72)</f>
        <v>12</v>
      </c>
      <c r="Q90">
        <f>COUNTA(Q7:Q73)</f>
        <v>14</v>
      </c>
      <c r="R90">
        <f>COUNTA(R7:R74)</f>
        <v>8</v>
      </c>
      <c r="S90">
        <f t="shared" si="4"/>
        <v>8</v>
      </c>
      <c r="T90">
        <f t="shared" si="4"/>
        <v>6</v>
      </c>
    </row>
  </sheetData>
  <mergeCells count="67">
    <mergeCell ref="B7:B36"/>
    <mergeCell ref="C7:C10"/>
    <mergeCell ref="D7:D8"/>
    <mergeCell ref="D17:D18"/>
    <mergeCell ref="B37:B88"/>
    <mergeCell ref="C63:C70"/>
    <mergeCell ref="D87:D88"/>
    <mergeCell ref="D85:D86"/>
    <mergeCell ref="D75:D76"/>
    <mergeCell ref="C46:C53"/>
    <mergeCell ref="C54:C62"/>
    <mergeCell ref="C71:C80"/>
    <mergeCell ref="D49:D50"/>
    <mergeCell ref="D51:D52"/>
    <mergeCell ref="D39:D40"/>
    <mergeCell ref="D43:D44"/>
    <mergeCell ref="V15:V16"/>
    <mergeCell ref="V25:V26"/>
    <mergeCell ref="V43:V44"/>
    <mergeCell ref="V49:V52"/>
    <mergeCell ref="D79:D80"/>
    <mergeCell ref="V35:V38"/>
    <mergeCell ref="V54:V55"/>
    <mergeCell ref="V63:V64"/>
    <mergeCell ref="V19:V20"/>
    <mergeCell ref="D37:D38"/>
    <mergeCell ref="V57:V58"/>
    <mergeCell ref="V67:V68"/>
    <mergeCell ref="V69:V70"/>
    <mergeCell ref="V59:V62"/>
    <mergeCell ref="D81:D82"/>
    <mergeCell ref="D53:D54"/>
    <mergeCell ref="D55:D56"/>
    <mergeCell ref="D77:D78"/>
    <mergeCell ref="D65:D66"/>
    <mergeCell ref="D69:D70"/>
    <mergeCell ref="D63:D64"/>
    <mergeCell ref="D61:D62"/>
    <mergeCell ref="D67:D68"/>
    <mergeCell ref="D57:D58"/>
    <mergeCell ref="D83:D84"/>
    <mergeCell ref="D71:D72"/>
    <mergeCell ref="D45:D46"/>
    <mergeCell ref="C11:C18"/>
    <mergeCell ref="D41:D42"/>
    <mergeCell ref="D21:D22"/>
    <mergeCell ref="D25:D26"/>
    <mergeCell ref="D27:D28"/>
    <mergeCell ref="D47:D48"/>
    <mergeCell ref="D19:D20"/>
    <mergeCell ref="C19:C28"/>
    <mergeCell ref="C29:C36"/>
    <mergeCell ref="C37:C45"/>
    <mergeCell ref="D59:D60"/>
    <mergeCell ref="D73:D74"/>
    <mergeCell ref="C81:C88"/>
    <mergeCell ref="O1:T1"/>
    <mergeCell ref="D31:D32"/>
    <mergeCell ref="D33:D34"/>
    <mergeCell ref="D35:D36"/>
    <mergeCell ref="D29:D30"/>
    <mergeCell ref="D9:D10"/>
    <mergeCell ref="D11:D12"/>
    <mergeCell ref="D13:D14"/>
    <mergeCell ref="D23:D24"/>
    <mergeCell ref="D15:D16"/>
    <mergeCell ref="F1:M1"/>
  </mergeCell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71B5-EB48-47CA-9C51-FC7B13B64540}">
  <sheetPr>
    <tabColor rgb="FF0070C0"/>
  </sheetPr>
  <dimension ref="A1:K49"/>
  <sheetViews>
    <sheetView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6" width="32.81640625" customWidth="1"/>
    <col min="7" max="7" width="32.81640625" style="14" customWidth="1"/>
  </cols>
  <sheetData>
    <row r="1" spans="1:11" ht="26.5" thickBot="1" x14ac:dyDescent="0.4">
      <c r="A1" s="79" t="s">
        <v>22</v>
      </c>
      <c r="B1" s="80" t="s">
        <v>23</v>
      </c>
      <c r="C1" s="79" t="s">
        <v>24</v>
      </c>
      <c r="D1" s="79" t="s">
        <v>25</v>
      </c>
      <c r="E1" s="79" t="s">
        <v>26</v>
      </c>
      <c r="F1" s="88" t="s">
        <v>42</v>
      </c>
      <c r="G1" s="147" t="s">
        <v>50</v>
      </c>
      <c r="H1" s="87"/>
      <c r="I1" s="87"/>
    </row>
    <row r="2" spans="1:11" x14ac:dyDescent="0.35">
      <c r="A2" s="525" t="s">
        <v>140</v>
      </c>
      <c r="B2" s="309" t="s">
        <v>526</v>
      </c>
      <c r="C2" s="310">
        <v>45956</v>
      </c>
      <c r="D2" s="311" t="s">
        <v>518</v>
      </c>
      <c r="E2" s="311" t="s">
        <v>524</v>
      </c>
      <c r="F2" s="527" t="s">
        <v>524</v>
      </c>
      <c r="G2" s="317" t="s">
        <v>1213</v>
      </c>
      <c r="I2" s="524" t="s">
        <v>20</v>
      </c>
      <c r="J2" s="524"/>
      <c r="K2" s="5"/>
    </row>
    <row r="3" spans="1:11" x14ac:dyDescent="0.35">
      <c r="A3" s="521"/>
      <c r="B3" s="312" t="s">
        <v>527</v>
      </c>
      <c r="C3" s="297">
        <v>45956</v>
      </c>
      <c r="D3" s="299" t="s">
        <v>523</v>
      </c>
      <c r="E3" s="299" t="s">
        <v>528</v>
      </c>
      <c r="F3" s="518"/>
      <c r="G3" s="318" t="s">
        <v>973</v>
      </c>
      <c r="I3" s="6" t="s">
        <v>28</v>
      </c>
      <c r="J3" s="5" t="s">
        <v>30</v>
      </c>
      <c r="K3" s="5"/>
    </row>
    <row r="4" spans="1:11" x14ac:dyDescent="0.35">
      <c r="A4" s="521"/>
      <c r="B4" s="312" t="s">
        <v>529</v>
      </c>
      <c r="C4" s="297">
        <v>45956</v>
      </c>
      <c r="D4" s="299" t="s">
        <v>528</v>
      </c>
      <c r="E4" s="299" t="s">
        <v>518</v>
      </c>
      <c r="F4" s="518"/>
      <c r="G4" s="318" t="s">
        <v>973</v>
      </c>
      <c r="I4" s="7" t="s">
        <v>29</v>
      </c>
      <c r="J4" s="5" t="s">
        <v>463</v>
      </c>
      <c r="K4" s="5"/>
    </row>
    <row r="5" spans="1:11" x14ac:dyDescent="0.35">
      <c r="A5" s="521"/>
      <c r="B5" s="312" t="s">
        <v>530</v>
      </c>
      <c r="C5" s="297">
        <v>45956</v>
      </c>
      <c r="D5" s="299" t="s">
        <v>523</v>
      </c>
      <c r="E5" s="299" t="s">
        <v>524</v>
      </c>
      <c r="F5" s="518"/>
      <c r="G5" s="318" t="s">
        <v>1213</v>
      </c>
      <c r="I5" s="8" t="s">
        <v>31</v>
      </c>
      <c r="J5" t="s">
        <v>32</v>
      </c>
      <c r="K5" s="5"/>
    </row>
    <row r="6" spans="1:11" x14ac:dyDescent="0.35">
      <c r="A6" s="521"/>
      <c r="B6" s="312" t="s">
        <v>531</v>
      </c>
      <c r="C6" s="297">
        <v>45956</v>
      </c>
      <c r="D6" s="299" t="s">
        <v>524</v>
      </c>
      <c r="E6" s="299" t="s">
        <v>528</v>
      </c>
      <c r="F6" s="518"/>
      <c r="G6" s="318" t="s">
        <v>1213</v>
      </c>
      <c r="I6" s="9" t="s">
        <v>33</v>
      </c>
      <c r="J6" t="s">
        <v>34</v>
      </c>
      <c r="K6" s="5"/>
    </row>
    <row r="7" spans="1:11" x14ac:dyDescent="0.35">
      <c r="A7" s="521"/>
      <c r="B7" s="345" t="s">
        <v>532</v>
      </c>
      <c r="C7" s="297">
        <v>45956</v>
      </c>
      <c r="D7" s="299" t="s">
        <v>518</v>
      </c>
      <c r="E7" s="299" t="s">
        <v>523</v>
      </c>
      <c r="F7" s="519"/>
      <c r="G7" s="318" t="s">
        <v>973</v>
      </c>
    </row>
    <row r="8" spans="1:11" x14ac:dyDescent="0.35">
      <c r="A8" s="522" t="s">
        <v>141</v>
      </c>
      <c r="B8" s="312" t="s">
        <v>533</v>
      </c>
      <c r="C8" s="324">
        <v>45984</v>
      </c>
      <c r="D8" s="326" t="s">
        <v>518</v>
      </c>
      <c r="E8" s="326" t="s">
        <v>528</v>
      </c>
      <c r="F8" s="517" t="s">
        <v>518</v>
      </c>
      <c r="G8" s="344" t="s">
        <v>1217</v>
      </c>
    </row>
    <row r="9" spans="1:11" x14ac:dyDescent="0.35">
      <c r="A9" s="521"/>
      <c r="B9" s="312" t="s">
        <v>534</v>
      </c>
      <c r="C9" s="297">
        <v>45984</v>
      </c>
      <c r="D9" s="299" t="s">
        <v>523</v>
      </c>
      <c r="E9" s="299" t="s">
        <v>524</v>
      </c>
      <c r="F9" s="518"/>
      <c r="G9" s="318" t="s">
        <v>1213</v>
      </c>
    </row>
    <row r="10" spans="1:11" x14ac:dyDescent="0.35">
      <c r="A10" s="521"/>
      <c r="B10" s="312" t="s">
        <v>535</v>
      </c>
      <c r="C10" s="297">
        <v>45984</v>
      </c>
      <c r="D10" s="299" t="s">
        <v>528</v>
      </c>
      <c r="E10" s="299" t="s">
        <v>524</v>
      </c>
      <c r="F10" s="518"/>
      <c r="G10" s="318" t="s">
        <v>1217</v>
      </c>
    </row>
    <row r="11" spans="1:11" x14ac:dyDescent="0.35">
      <c r="A11" s="521"/>
      <c r="B11" s="312" t="s">
        <v>536</v>
      </c>
      <c r="C11" s="297">
        <v>45984</v>
      </c>
      <c r="D11" s="299" t="s">
        <v>518</v>
      </c>
      <c r="E11" s="299" t="s">
        <v>523</v>
      </c>
      <c r="F11" s="518"/>
      <c r="G11" s="318" t="s">
        <v>1213</v>
      </c>
    </row>
    <row r="12" spans="1:11" x14ac:dyDescent="0.35">
      <c r="A12" s="521"/>
      <c r="B12" s="312" t="s">
        <v>537</v>
      </c>
      <c r="C12" s="297">
        <v>45984</v>
      </c>
      <c r="D12" s="299" t="s">
        <v>523</v>
      </c>
      <c r="E12" s="299" t="s">
        <v>528</v>
      </c>
      <c r="F12" s="518"/>
      <c r="G12" s="318" t="s">
        <v>1217</v>
      </c>
    </row>
    <row r="13" spans="1:11" x14ac:dyDescent="0.35">
      <c r="A13" s="526"/>
      <c r="B13" s="345" t="s">
        <v>538</v>
      </c>
      <c r="C13" s="328">
        <v>45984</v>
      </c>
      <c r="D13" s="330" t="s">
        <v>524</v>
      </c>
      <c r="E13" s="330" t="s">
        <v>518</v>
      </c>
      <c r="F13" s="519"/>
      <c r="G13" s="346" t="s">
        <v>1213</v>
      </c>
    </row>
    <row r="14" spans="1:11" x14ac:dyDescent="0.35">
      <c r="A14" s="521" t="s">
        <v>142</v>
      </c>
      <c r="B14" s="312" t="s">
        <v>539</v>
      </c>
      <c r="C14" s="297">
        <v>46004</v>
      </c>
      <c r="D14" s="299" t="s">
        <v>528</v>
      </c>
      <c r="E14" s="299" t="s">
        <v>518</v>
      </c>
      <c r="F14" s="517" t="s">
        <v>528</v>
      </c>
      <c r="G14" s="318" t="s">
        <v>1215</v>
      </c>
    </row>
    <row r="15" spans="1:11" x14ac:dyDescent="0.35">
      <c r="A15" s="521"/>
      <c r="B15" s="312" t="s">
        <v>540</v>
      </c>
      <c r="C15" s="297">
        <v>46004</v>
      </c>
      <c r="D15" s="299" t="s">
        <v>523</v>
      </c>
      <c r="E15" s="299" t="s">
        <v>524</v>
      </c>
      <c r="F15" s="518"/>
      <c r="G15" s="318" t="s">
        <v>971</v>
      </c>
    </row>
    <row r="16" spans="1:11" x14ac:dyDescent="0.35">
      <c r="A16" s="521"/>
      <c r="B16" s="312" t="s">
        <v>541</v>
      </c>
      <c r="C16" s="297">
        <v>46004</v>
      </c>
      <c r="D16" s="299" t="s">
        <v>518</v>
      </c>
      <c r="E16" s="299" t="s">
        <v>524</v>
      </c>
      <c r="F16" s="518"/>
      <c r="G16" s="318" t="s">
        <v>1215</v>
      </c>
    </row>
    <row r="17" spans="1:7" x14ac:dyDescent="0.35">
      <c r="A17" s="521"/>
      <c r="B17" s="312" t="s">
        <v>542</v>
      </c>
      <c r="C17" s="297">
        <v>46004</v>
      </c>
      <c r="D17" s="299" t="s">
        <v>528</v>
      </c>
      <c r="E17" s="299" t="s">
        <v>523</v>
      </c>
      <c r="F17" s="518"/>
      <c r="G17" s="318" t="s">
        <v>971</v>
      </c>
    </row>
    <row r="18" spans="1:7" x14ac:dyDescent="0.35">
      <c r="A18" s="521"/>
      <c r="B18" s="312" t="s">
        <v>543</v>
      </c>
      <c r="C18" s="297">
        <v>46004</v>
      </c>
      <c r="D18" s="299" t="s">
        <v>524</v>
      </c>
      <c r="E18" s="299" t="s">
        <v>528</v>
      </c>
      <c r="F18" s="518"/>
      <c r="G18" s="318" t="s">
        <v>1215</v>
      </c>
    </row>
    <row r="19" spans="1:7" x14ac:dyDescent="0.35">
      <c r="A19" s="521"/>
      <c r="B19" s="345" t="s">
        <v>544</v>
      </c>
      <c r="C19" s="297">
        <v>46004</v>
      </c>
      <c r="D19" s="299" t="s">
        <v>518</v>
      </c>
      <c r="E19" s="299" t="s">
        <v>523</v>
      </c>
      <c r="F19" s="519"/>
      <c r="G19" s="318" t="s">
        <v>971</v>
      </c>
    </row>
    <row r="20" spans="1:7" x14ac:dyDescent="0.35">
      <c r="A20" s="522" t="s">
        <v>143</v>
      </c>
      <c r="B20" s="312" t="s">
        <v>1039</v>
      </c>
      <c r="C20" s="324">
        <v>46047</v>
      </c>
      <c r="D20" s="326" t="s">
        <v>524</v>
      </c>
      <c r="E20" s="326" t="s">
        <v>518</v>
      </c>
      <c r="F20" s="517" t="s">
        <v>524</v>
      </c>
      <c r="G20" s="344" t="s">
        <v>1522</v>
      </c>
    </row>
    <row r="21" spans="1:7" x14ac:dyDescent="0.35">
      <c r="A21" s="521"/>
      <c r="B21" s="312" t="s">
        <v>1040</v>
      </c>
      <c r="C21" s="297">
        <v>46047</v>
      </c>
      <c r="D21" s="299" t="s">
        <v>523</v>
      </c>
      <c r="E21" s="299" t="s">
        <v>528</v>
      </c>
      <c r="F21" s="518"/>
      <c r="G21" s="318" t="s">
        <v>971</v>
      </c>
    </row>
    <row r="22" spans="1:7" x14ac:dyDescent="0.35">
      <c r="A22" s="521"/>
      <c r="B22" s="312" t="s">
        <v>1041</v>
      </c>
      <c r="C22" s="297">
        <v>46047</v>
      </c>
      <c r="D22" s="299" t="s">
        <v>518</v>
      </c>
      <c r="E22" s="299" t="s">
        <v>528</v>
      </c>
      <c r="F22" s="518"/>
      <c r="G22" s="318" t="s">
        <v>1522</v>
      </c>
    </row>
    <row r="23" spans="1:7" x14ac:dyDescent="0.35">
      <c r="A23" s="521"/>
      <c r="B23" s="312" t="s">
        <v>1042</v>
      </c>
      <c r="C23" s="297">
        <v>46047</v>
      </c>
      <c r="D23" s="299" t="s">
        <v>523</v>
      </c>
      <c r="E23" s="299" t="s">
        <v>524</v>
      </c>
      <c r="F23" s="518"/>
      <c r="G23" s="318" t="s">
        <v>971</v>
      </c>
    </row>
    <row r="24" spans="1:7" x14ac:dyDescent="0.35">
      <c r="A24" s="521"/>
      <c r="B24" s="312" t="s">
        <v>1043</v>
      </c>
      <c r="C24" s="297">
        <v>46047</v>
      </c>
      <c r="D24" s="299" t="s">
        <v>528</v>
      </c>
      <c r="E24" s="299" t="s">
        <v>524</v>
      </c>
      <c r="F24" s="518"/>
      <c r="G24" s="318" t="s">
        <v>1522</v>
      </c>
    </row>
    <row r="25" spans="1:7" x14ac:dyDescent="0.35">
      <c r="A25" s="526"/>
      <c r="B25" s="345" t="s">
        <v>1044</v>
      </c>
      <c r="C25" s="328">
        <v>46047</v>
      </c>
      <c r="D25" s="330" t="s">
        <v>518</v>
      </c>
      <c r="E25" s="330" t="s">
        <v>523</v>
      </c>
      <c r="F25" s="519"/>
      <c r="G25" s="346" t="s">
        <v>1522</v>
      </c>
    </row>
    <row r="26" spans="1:7" x14ac:dyDescent="0.35">
      <c r="A26" s="521" t="s">
        <v>144</v>
      </c>
      <c r="B26" s="312" t="s">
        <v>1045</v>
      </c>
      <c r="C26" s="297">
        <v>46068</v>
      </c>
      <c r="D26" s="299" t="s">
        <v>528</v>
      </c>
      <c r="E26" s="299" t="s">
        <v>518</v>
      </c>
      <c r="F26" s="517" t="s">
        <v>518</v>
      </c>
      <c r="G26" s="318" t="s">
        <v>1213</v>
      </c>
    </row>
    <row r="27" spans="1:7" x14ac:dyDescent="0.35">
      <c r="A27" s="521"/>
      <c r="B27" s="312" t="s">
        <v>1046</v>
      </c>
      <c r="C27" s="297">
        <v>46068</v>
      </c>
      <c r="D27" s="299" t="s">
        <v>523</v>
      </c>
      <c r="E27" s="299" t="s">
        <v>524</v>
      </c>
      <c r="F27" s="518"/>
      <c r="G27" s="318" t="s">
        <v>1213</v>
      </c>
    </row>
    <row r="28" spans="1:7" x14ac:dyDescent="0.35">
      <c r="A28" s="521"/>
      <c r="B28" s="312" t="s">
        <v>1047</v>
      </c>
      <c r="C28" s="297">
        <v>46068</v>
      </c>
      <c r="D28" s="299" t="s">
        <v>524</v>
      </c>
      <c r="E28" s="299" t="s">
        <v>528</v>
      </c>
      <c r="F28" s="518"/>
      <c r="G28" s="318" t="s">
        <v>1213</v>
      </c>
    </row>
    <row r="29" spans="1:7" x14ac:dyDescent="0.35">
      <c r="A29" s="521"/>
      <c r="B29" s="312" t="s">
        <v>1048</v>
      </c>
      <c r="C29" s="297">
        <v>46068</v>
      </c>
      <c r="D29" s="299" t="s">
        <v>518</v>
      </c>
      <c r="E29" s="299" t="s">
        <v>523</v>
      </c>
      <c r="F29" s="518"/>
      <c r="G29" s="318" t="s">
        <v>1217</v>
      </c>
    </row>
    <row r="30" spans="1:7" x14ac:dyDescent="0.35">
      <c r="A30" s="521"/>
      <c r="B30" s="312" t="s">
        <v>1049</v>
      </c>
      <c r="C30" s="297">
        <v>46068</v>
      </c>
      <c r="D30" s="299" t="s">
        <v>523</v>
      </c>
      <c r="E30" s="299" t="s">
        <v>528</v>
      </c>
      <c r="F30" s="518"/>
      <c r="G30" s="318" t="s">
        <v>1217</v>
      </c>
    </row>
    <row r="31" spans="1:7" x14ac:dyDescent="0.35">
      <c r="A31" s="521"/>
      <c r="B31" s="345" t="s">
        <v>1050</v>
      </c>
      <c r="C31" s="297">
        <v>46068</v>
      </c>
      <c r="D31" s="299" t="s">
        <v>518</v>
      </c>
      <c r="E31" s="299" t="s">
        <v>524</v>
      </c>
      <c r="F31" s="519"/>
      <c r="G31" s="318" t="s">
        <v>1217</v>
      </c>
    </row>
    <row r="32" spans="1:7" x14ac:dyDescent="0.35">
      <c r="A32" s="522" t="s">
        <v>145</v>
      </c>
      <c r="B32" s="312" t="s">
        <v>1051</v>
      </c>
      <c r="C32" s="324">
        <v>46102</v>
      </c>
      <c r="D32" s="326" t="s">
        <v>518</v>
      </c>
      <c r="E32" s="326" t="s">
        <v>528</v>
      </c>
      <c r="F32" s="517" t="s">
        <v>528</v>
      </c>
      <c r="G32" s="344" t="s">
        <v>970</v>
      </c>
    </row>
    <row r="33" spans="1:7" x14ac:dyDescent="0.35">
      <c r="A33" s="521"/>
      <c r="B33" s="312" t="s">
        <v>1052</v>
      </c>
      <c r="C33" s="297">
        <v>46102</v>
      </c>
      <c r="D33" s="299" t="s">
        <v>523</v>
      </c>
      <c r="E33" s="299" t="s">
        <v>524</v>
      </c>
      <c r="F33" s="518"/>
      <c r="G33" s="318" t="s">
        <v>970</v>
      </c>
    </row>
    <row r="34" spans="1:7" x14ac:dyDescent="0.35">
      <c r="A34" s="521"/>
      <c r="B34" s="312" t="s">
        <v>1053</v>
      </c>
      <c r="C34" s="297">
        <v>46102</v>
      </c>
      <c r="D34" s="299" t="s">
        <v>524</v>
      </c>
      <c r="E34" s="299" t="s">
        <v>518</v>
      </c>
      <c r="F34" s="518"/>
      <c r="G34" s="318" t="s">
        <v>970</v>
      </c>
    </row>
    <row r="35" spans="1:7" x14ac:dyDescent="0.35">
      <c r="A35" s="521"/>
      <c r="B35" s="312" t="s">
        <v>1054</v>
      </c>
      <c r="C35" s="297">
        <v>46102</v>
      </c>
      <c r="D35" s="299" t="s">
        <v>528</v>
      </c>
      <c r="E35" s="299" t="s">
        <v>523</v>
      </c>
      <c r="F35" s="518"/>
      <c r="G35" s="318" t="s">
        <v>970</v>
      </c>
    </row>
    <row r="36" spans="1:7" x14ac:dyDescent="0.35">
      <c r="A36" s="521"/>
      <c r="B36" s="312" t="s">
        <v>1055</v>
      </c>
      <c r="C36" s="297">
        <v>46102</v>
      </c>
      <c r="D36" s="299" t="s">
        <v>528</v>
      </c>
      <c r="E36" s="299" t="s">
        <v>524</v>
      </c>
      <c r="F36" s="518"/>
      <c r="G36" s="318" t="s">
        <v>970</v>
      </c>
    </row>
    <row r="37" spans="1:7" x14ac:dyDescent="0.35">
      <c r="A37" s="526"/>
      <c r="B37" s="345" t="s">
        <v>1056</v>
      </c>
      <c r="C37" s="328">
        <v>46102</v>
      </c>
      <c r="D37" s="330" t="s">
        <v>518</v>
      </c>
      <c r="E37" s="330" t="s">
        <v>523</v>
      </c>
      <c r="F37" s="519"/>
      <c r="G37" s="346" t="s">
        <v>970</v>
      </c>
    </row>
    <row r="38" spans="1:7" x14ac:dyDescent="0.35">
      <c r="A38" s="521" t="s">
        <v>146</v>
      </c>
      <c r="B38" s="312" t="s">
        <v>1057</v>
      </c>
      <c r="C38" s="297">
        <v>46123</v>
      </c>
      <c r="D38" s="299" t="s">
        <v>523</v>
      </c>
      <c r="E38" s="299" t="s">
        <v>518</v>
      </c>
      <c r="F38" s="517" t="s">
        <v>523</v>
      </c>
      <c r="G38" s="318" t="s">
        <v>1818</v>
      </c>
    </row>
    <row r="39" spans="1:7" x14ac:dyDescent="0.35">
      <c r="A39" s="521"/>
      <c r="B39" s="312" t="s">
        <v>1058</v>
      </c>
      <c r="C39" s="297">
        <v>46123</v>
      </c>
      <c r="D39" s="299" t="s">
        <v>528</v>
      </c>
      <c r="E39" s="299" t="s">
        <v>524</v>
      </c>
      <c r="F39" s="518"/>
      <c r="G39" s="318" t="s">
        <v>1819</v>
      </c>
    </row>
    <row r="40" spans="1:7" x14ac:dyDescent="0.35">
      <c r="A40" s="521"/>
      <c r="B40" s="312" t="s">
        <v>1059</v>
      </c>
      <c r="C40" s="297">
        <v>46123</v>
      </c>
      <c r="D40" s="299" t="s">
        <v>523</v>
      </c>
      <c r="E40" s="299" t="s">
        <v>524</v>
      </c>
      <c r="F40" s="518"/>
      <c r="G40" s="318" t="s">
        <v>1819</v>
      </c>
    </row>
    <row r="41" spans="1:7" x14ac:dyDescent="0.35">
      <c r="A41" s="521"/>
      <c r="B41" s="312" t="s">
        <v>1060</v>
      </c>
      <c r="C41" s="297">
        <v>46123</v>
      </c>
      <c r="D41" s="299" t="s">
        <v>528</v>
      </c>
      <c r="E41" s="299" t="s">
        <v>518</v>
      </c>
      <c r="F41" s="518"/>
      <c r="G41" s="318" t="s">
        <v>1818</v>
      </c>
    </row>
    <row r="42" spans="1:7" x14ac:dyDescent="0.35">
      <c r="A42" s="521"/>
      <c r="B42" s="312" t="s">
        <v>1061</v>
      </c>
      <c r="C42" s="297">
        <v>46123</v>
      </c>
      <c r="D42" s="299" t="s">
        <v>523</v>
      </c>
      <c r="E42" s="299" t="s">
        <v>528</v>
      </c>
      <c r="F42" s="518"/>
      <c r="G42" s="318" t="s">
        <v>1818</v>
      </c>
    </row>
    <row r="43" spans="1:7" x14ac:dyDescent="0.35">
      <c r="A43" s="521"/>
      <c r="B43" s="345" t="s">
        <v>1062</v>
      </c>
      <c r="C43" s="297">
        <v>46123</v>
      </c>
      <c r="D43" s="330" t="s">
        <v>518</v>
      </c>
      <c r="E43" s="330" t="s">
        <v>524</v>
      </c>
      <c r="F43" s="519"/>
      <c r="G43" s="318" t="s">
        <v>1819</v>
      </c>
    </row>
    <row r="44" spans="1:7" x14ac:dyDescent="0.35">
      <c r="A44" s="528" t="s">
        <v>147</v>
      </c>
      <c r="B44" s="202" t="s">
        <v>1063</v>
      </c>
      <c r="C44" s="172">
        <v>46144</v>
      </c>
      <c r="D44" s="72" t="s">
        <v>523</v>
      </c>
      <c r="E44" s="72" t="s">
        <v>518</v>
      </c>
      <c r="F44" s="550" t="s">
        <v>523</v>
      </c>
      <c r="G44" s="204"/>
    </row>
    <row r="45" spans="1:7" x14ac:dyDescent="0.35">
      <c r="A45" s="529"/>
      <c r="B45" s="202" t="s">
        <v>1064</v>
      </c>
      <c r="C45" s="73">
        <v>46144</v>
      </c>
      <c r="D45" s="72" t="s">
        <v>528</v>
      </c>
      <c r="E45" s="72" t="s">
        <v>524</v>
      </c>
      <c r="F45" s="551"/>
      <c r="G45" s="203"/>
    </row>
    <row r="46" spans="1:7" x14ac:dyDescent="0.35">
      <c r="A46" s="529"/>
      <c r="B46" s="202" t="s">
        <v>1065</v>
      </c>
      <c r="C46" s="73">
        <v>46144</v>
      </c>
      <c r="D46" s="72" t="s">
        <v>523</v>
      </c>
      <c r="E46" s="72" t="s">
        <v>524</v>
      </c>
      <c r="F46" s="551"/>
      <c r="G46" s="203"/>
    </row>
    <row r="47" spans="1:7" x14ac:dyDescent="0.35">
      <c r="A47" s="529"/>
      <c r="B47" s="202" t="s">
        <v>1066</v>
      </c>
      <c r="C47" s="73">
        <v>46144</v>
      </c>
      <c r="D47" s="72" t="s">
        <v>528</v>
      </c>
      <c r="E47" s="72" t="s">
        <v>518</v>
      </c>
      <c r="F47" s="551"/>
      <c r="G47" s="203"/>
    </row>
    <row r="48" spans="1:7" x14ac:dyDescent="0.35">
      <c r="A48" s="529"/>
      <c r="B48" s="202" t="s">
        <v>1067</v>
      </c>
      <c r="C48" s="73">
        <v>46144</v>
      </c>
      <c r="D48" s="72" t="s">
        <v>523</v>
      </c>
      <c r="E48" s="72" t="s">
        <v>528</v>
      </c>
      <c r="F48" s="551"/>
      <c r="G48" s="203"/>
    </row>
    <row r="49" spans="1:7" ht="15" thickBot="1" x14ac:dyDescent="0.4">
      <c r="A49" s="531"/>
      <c r="B49" s="207" t="s">
        <v>1068</v>
      </c>
      <c r="C49" s="199">
        <v>46144</v>
      </c>
      <c r="D49" s="200" t="s">
        <v>518</v>
      </c>
      <c r="E49" s="200" t="s">
        <v>524</v>
      </c>
      <c r="F49" s="552"/>
      <c r="G49" s="208"/>
    </row>
  </sheetData>
  <autoFilter ref="A1:G1" xr:uid="{F73F56C8-2182-468E-A4D9-9E4F1C13BB01}"/>
  <mergeCells count="17">
    <mergeCell ref="A26:A31"/>
    <mergeCell ref="A2:A7"/>
    <mergeCell ref="I2:J2"/>
    <mergeCell ref="A8:A13"/>
    <mergeCell ref="A14:A19"/>
    <mergeCell ref="A20:A25"/>
    <mergeCell ref="F2:F7"/>
    <mergeCell ref="F20:F25"/>
    <mergeCell ref="F8:F13"/>
    <mergeCell ref="F26:F31"/>
    <mergeCell ref="F14:F19"/>
    <mergeCell ref="A38:A43"/>
    <mergeCell ref="F38:F43"/>
    <mergeCell ref="A44:A49"/>
    <mergeCell ref="F44:F49"/>
    <mergeCell ref="F32:F37"/>
    <mergeCell ref="A32:A37"/>
  </mergeCells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56C8-2182-468E-A4D9-9E4F1C13BB01}">
  <sheetPr>
    <tabColor rgb="FF0070C0"/>
  </sheetPr>
  <dimension ref="A1:U75"/>
  <sheetViews>
    <sheetView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5" width="32.81640625" customWidth="1"/>
    <col min="6" max="6" width="14.1796875" style="14" bestFit="1" customWidth="1"/>
    <col min="7" max="7" width="16.54296875" style="14" customWidth="1"/>
    <col min="8" max="8" width="26.26953125" customWidth="1"/>
  </cols>
  <sheetData>
    <row r="1" spans="1:21" ht="26.5" thickBot="1" x14ac:dyDescent="0.4">
      <c r="A1" s="79" t="s">
        <v>22</v>
      </c>
      <c r="B1" s="80" t="s">
        <v>23</v>
      </c>
      <c r="C1" s="79" t="s">
        <v>24</v>
      </c>
      <c r="D1" s="79" t="s">
        <v>25</v>
      </c>
      <c r="E1" s="79" t="s">
        <v>26</v>
      </c>
      <c r="F1" s="88" t="s">
        <v>27</v>
      </c>
      <c r="G1" s="88" t="s">
        <v>1800</v>
      </c>
      <c r="H1" s="88" t="s">
        <v>50</v>
      </c>
      <c r="I1" s="87"/>
    </row>
    <row r="2" spans="1:21" ht="14" customHeight="1" x14ac:dyDescent="0.35">
      <c r="A2" s="525" t="s">
        <v>140</v>
      </c>
      <c r="B2" s="339" t="s">
        <v>1801</v>
      </c>
      <c r="C2" s="310">
        <v>46124</v>
      </c>
      <c r="D2" s="311" t="s">
        <v>1</v>
      </c>
      <c r="E2" s="311" t="s">
        <v>38</v>
      </c>
      <c r="F2" s="571" t="s">
        <v>1794</v>
      </c>
      <c r="G2" s="571" t="s">
        <v>1</v>
      </c>
      <c r="H2" s="9" t="s">
        <v>973</v>
      </c>
      <c r="I2" s="171"/>
      <c r="J2" s="524" t="s">
        <v>20</v>
      </c>
      <c r="K2" s="524"/>
      <c r="L2" s="87"/>
      <c r="N2" s="5"/>
      <c r="O2" s="5"/>
      <c r="P2" s="5"/>
      <c r="Q2" s="5"/>
      <c r="R2" s="5"/>
      <c r="S2" s="5"/>
      <c r="T2" s="5"/>
      <c r="U2" s="5"/>
    </row>
    <row r="3" spans="1:21" x14ac:dyDescent="0.35">
      <c r="A3" s="521"/>
      <c r="B3" s="336" t="s">
        <v>1802</v>
      </c>
      <c r="C3" s="297">
        <v>46124</v>
      </c>
      <c r="D3" s="299" t="s">
        <v>38</v>
      </c>
      <c r="E3" s="299" t="s">
        <v>3</v>
      </c>
      <c r="F3" s="560"/>
      <c r="G3" s="560"/>
      <c r="H3" s="9" t="s">
        <v>973</v>
      </c>
      <c r="I3" s="171"/>
      <c r="J3" s="6" t="s">
        <v>28</v>
      </c>
      <c r="K3" s="5" t="s">
        <v>30</v>
      </c>
      <c r="N3" s="5"/>
      <c r="O3" s="5"/>
      <c r="P3" s="5"/>
      <c r="Q3" s="5"/>
      <c r="R3" s="5"/>
      <c r="S3" s="5"/>
      <c r="T3" s="5"/>
      <c r="U3" s="5"/>
    </row>
    <row r="4" spans="1:21" x14ac:dyDescent="0.35">
      <c r="A4" s="521"/>
      <c r="B4" s="336" t="s">
        <v>1803</v>
      </c>
      <c r="C4" s="297">
        <v>46124</v>
      </c>
      <c r="D4" s="299" t="s">
        <v>1</v>
      </c>
      <c r="E4" s="299" t="s">
        <v>3</v>
      </c>
      <c r="F4" s="560"/>
      <c r="G4" s="561"/>
      <c r="H4" s="333" t="s">
        <v>973</v>
      </c>
      <c r="I4" s="171"/>
      <c r="J4" s="7" t="s">
        <v>29</v>
      </c>
      <c r="K4" s="5" t="s">
        <v>463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35">
      <c r="A5" s="528" t="s">
        <v>141</v>
      </c>
      <c r="B5" s="193" t="s">
        <v>1804</v>
      </c>
      <c r="C5" s="194">
        <v>46145</v>
      </c>
      <c r="D5" s="195" t="s">
        <v>3</v>
      </c>
      <c r="E5" s="195" t="s">
        <v>1</v>
      </c>
      <c r="F5" s="577" t="s">
        <v>1794</v>
      </c>
      <c r="G5" s="566" t="s">
        <v>3</v>
      </c>
      <c r="I5" s="171"/>
      <c r="J5" s="8" t="s">
        <v>31</v>
      </c>
      <c r="K5" t="s">
        <v>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35">
      <c r="A6" s="529"/>
      <c r="B6" s="192" t="s">
        <v>1805</v>
      </c>
      <c r="C6" s="73">
        <v>46145</v>
      </c>
      <c r="D6" s="72" t="s">
        <v>1</v>
      </c>
      <c r="E6" s="72" t="s">
        <v>38</v>
      </c>
      <c r="F6" s="567"/>
      <c r="G6" s="567"/>
      <c r="I6" s="171"/>
      <c r="J6" s="9" t="s">
        <v>33</v>
      </c>
      <c r="K6" t="s">
        <v>34</v>
      </c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30"/>
      <c r="B7" s="196" t="s">
        <v>1806</v>
      </c>
      <c r="C7" s="174">
        <v>46145</v>
      </c>
      <c r="D7" s="175" t="s">
        <v>3</v>
      </c>
      <c r="E7" s="175" t="s">
        <v>38</v>
      </c>
      <c r="F7" s="578"/>
      <c r="G7" s="578"/>
      <c r="I7" s="171"/>
      <c r="J7" s="1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28" t="s">
        <v>142</v>
      </c>
      <c r="B8" s="441" t="s">
        <v>1807</v>
      </c>
      <c r="C8" s="442">
        <v>46138</v>
      </c>
      <c r="D8" s="443" t="s">
        <v>38</v>
      </c>
      <c r="E8" s="443" t="s">
        <v>3</v>
      </c>
      <c r="F8" s="572" t="s">
        <v>1794</v>
      </c>
      <c r="G8" s="572" t="s">
        <v>38</v>
      </c>
      <c r="H8" s="426"/>
      <c r="I8" s="171"/>
      <c r="J8" s="1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35">
      <c r="A9" s="529"/>
      <c r="B9" s="444" t="s">
        <v>1808</v>
      </c>
      <c r="C9" s="445">
        <v>46138</v>
      </c>
      <c r="D9" s="446" t="s">
        <v>3</v>
      </c>
      <c r="E9" s="446" t="s">
        <v>1</v>
      </c>
      <c r="F9" s="573"/>
      <c r="G9" s="573"/>
      <c r="I9" s="171"/>
      <c r="J9" s="1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5" thickBot="1" x14ac:dyDescent="0.4">
      <c r="A10" s="531"/>
      <c r="B10" s="447" t="s">
        <v>1809</v>
      </c>
      <c r="C10" s="448">
        <v>46138</v>
      </c>
      <c r="D10" s="449" t="s">
        <v>38</v>
      </c>
      <c r="E10" s="449" t="s">
        <v>1</v>
      </c>
      <c r="F10" s="574"/>
      <c r="G10" s="574"/>
      <c r="H10" s="248"/>
      <c r="I10" s="171"/>
      <c r="J10" s="1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35">
      <c r="A11" s="521" t="s">
        <v>140</v>
      </c>
      <c r="B11" s="299" t="s">
        <v>1810</v>
      </c>
      <c r="C11" s="297">
        <v>46122</v>
      </c>
      <c r="D11" s="299" t="s">
        <v>39</v>
      </c>
      <c r="E11" s="299" t="s">
        <v>2</v>
      </c>
      <c r="F11" s="560" t="s">
        <v>1795</v>
      </c>
      <c r="G11" s="571"/>
      <c r="H11" s="9" t="s">
        <v>970</v>
      </c>
      <c r="I11" s="171"/>
      <c r="J11" s="1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35">
      <c r="A12" s="526"/>
      <c r="B12" s="330" t="s">
        <v>1811</v>
      </c>
      <c r="C12" s="328">
        <v>46122</v>
      </c>
      <c r="D12" s="330" t="s">
        <v>39</v>
      </c>
      <c r="E12" s="330" t="s">
        <v>2</v>
      </c>
      <c r="F12" s="561"/>
      <c r="G12" s="561"/>
      <c r="H12" s="333" t="s">
        <v>970</v>
      </c>
      <c r="I12" s="171"/>
      <c r="J12" s="1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35">
      <c r="A13" s="575" t="s">
        <v>141</v>
      </c>
      <c r="B13" s="72" t="s">
        <v>1812</v>
      </c>
      <c r="C13" s="73">
        <v>46137</v>
      </c>
      <c r="D13" s="72" t="s">
        <v>2</v>
      </c>
      <c r="E13" s="72" t="s">
        <v>39</v>
      </c>
      <c r="F13" s="566" t="s">
        <v>1795</v>
      </c>
      <c r="G13" s="566"/>
      <c r="I13" s="171"/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 thickBot="1" x14ac:dyDescent="0.4">
      <c r="A14" s="576"/>
      <c r="B14" s="427" t="s">
        <v>1813</v>
      </c>
      <c r="C14" s="199">
        <v>46137</v>
      </c>
      <c r="D14" s="427" t="s">
        <v>2</v>
      </c>
      <c r="E14" s="427" t="s">
        <v>39</v>
      </c>
      <c r="F14" s="568"/>
      <c r="G14" s="568"/>
      <c r="H14" s="248"/>
      <c r="J14" s="87"/>
      <c r="K14" s="87"/>
    </row>
    <row r="15" spans="1:21" ht="15" thickBot="1" x14ac:dyDescent="0.4">
      <c r="A15" s="424"/>
      <c r="B15" s="414"/>
      <c r="C15" s="4"/>
      <c r="D15" s="4"/>
      <c r="E15" s="4"/>
      <c r="F15" s="4"/>
      <c r="G15" s="4"/>
      <c r="H15" s="87"/>
      <c r="I15" s="87"/>
    </row>
    <row r="16" spans="1:21" x14ac:dyDescent="0.35">
      <c r="A16" s="525" t="s">
        <v>140</v>
      </c>
      <c r="B16" s="309" t="s">
        <v>80</v>
      </c>
      <c r="C16" s="310">
        <v>45935</v>
      </c>
      <c r="D16" s="311" t="s">
        <v>1</v>
      </c>
      <c r="E16" s="311" t="s">
        <v>39</v>
      </c>
      <c r="F16" s="317" t="s">
        <v>1080</v>
      </c>
      <c r="G16" s="428"/>
      <c r="I16" s="524"/>
      <c r="J16" s="524"/>
      <c r="K16" s="5"/>
    </row>
    <row r="17" spans="1:11" x14ac:dyDescent="0.35">
      <c r="A17" s="521"/>
      <c r="B17" s="312" t="s">
        <v>81</v>
      </c>
      <c r="C17" s="297">
        <v>45935</v>
      </c>
      <c r="D17" s="299" t="s">
        <v>1</v>
      </c>
      <c r="E17" s="299" t="s">
        <v>39</v>
      </c>
      <c r="F17" s="318" t="s">
        <v>1080</v>
      </c>
      <c r="G17" s="428"/>
      <c r="I17" s="6"/>
      <c r="J17" s="5"/>
      <c r="K17" s="5"/>
    </row>
    <row r="18" spans="1:11" x14ac:dyDescent="0.35">
      <c r="A18" s="521"/>
      <c r="B18" s="314" t="s">
        <v>82</v>
      </c>
      <c r="C18" s="315">
        <v>45935</v>
      </c>
      <c r="D18" s="316" t="s">
        <v>3</v>
      </c>
      <c r="E18" s="316"/>
      <c r="F18" s="318"/>
      <c r="G18" s="428"/>
      <c r="I18" s="7"/>
      <c r="J18" s="5"/>
      <c r="K18" s="5"/>
    </row>
    <row r="19" spans="1:11" x14ac:dyDescent="0.35">
      <c r="A19" s="521"/>
      <c r="B19" s="314" t="s">
        <v>83</v>
      </c>
      <c r="C19" s="315">
        <v>45935</v>
      </c>
      <c r="D19" s="316" t="s">
        <v>3</v>
      </c>
      <c r="E19" s="316"/>
      <c r="F19" s="318"/>
      <c r="G19" s="428"/>
      <c r="I19" s="8"/>
      <c r="K19" s="5"/>
    </row>
    <row r="20" spans="1:11" x14ac:dyDescent="0.35">
      <c r="A20" s="521"/>
      <c r="B20" s="312" t="s">
        <v>84</v>
      </c>
      <c r="C20" s="297">
        <v>45935</v>
      </c>
      <c r="D20" s="299" t="s">
        <v>38</v>
      </c>
      <c r="E20" s="299" t="s">
        <v>2</v>
      </c>
      <c r="F20" s="318" t="s">
        <v>1081</v>
      </c>
      <c r="G20" s="428"/>
      <c r="I20" s="9"/>
      <c r="K20" s="5"/>
    </row>
    <row r="21" spans="1:11" x14ac:dyDescent="0.35">
      <c r="A21" s="521"/>
      <c r="B21" s="312" t="s">
        <v>85</v>
      </c>
      <c r="C21" s="297">
        <v>45935</v>
      </c>
      <c r="D21" s="299" t="s">
        <v>38</v>
      </c>
      <c r="E21" s="299" t="s">
        <v>2</v>
      </c>
      <c r="F21" s="318" t="s">
        <v>1081</v>
      </c>
      <c r="G21" s="428"/>
    </row>
    <row r="22" spans="1:11" x14ac:dyDescent="0.35">
      <c r="A22" s="522" t="s">
        <v>141</v>
      </c>
      <c r="B22" s="343" t="s">
        <v>86</v>
      </c>
      <c r="C22" s="324">
        <v>45942</v>
      </c>
      <c r="D22" s="326" t="s">
        <v>39</v>
      </c>
      <c r="E22" s="326" t="s">
        <v>2</v>
      </c>
      <c r="F22" s="344" t="s">
        <v>1214</v>
      </c>
      <c r="G22" s="428"/>
    </row>
    <row r="23" spans="1:11" x14ac:dyDescent="0.35">
      <c r="A23" s="521"/>
      <c r="B23" s="312" t="s">
        <v>87</v>
      </c>
      <c r="C23" s="297">
        <v>45942</v>
      </c>
      <c r="D23" s="299" t="s">
        <v>39</v>
      </c>
      <c r="E23" s="299" t="s">
        <v>2</v>
      </c>
      <c r="F23" s="318" t="s">
        <v>1214</v>
      </c>
      <c r="G23" s="428"/>
    </row>
    <row r="24" spans="1:11" x14ac:dyDescent="0.35">
      <c r="A24" s="521"/>
      <c r="B24" s="314" t="s">
        <v>88</v>
      </c>
      <c r="C24" s="315">
        <v>45942</v>
      </c>
      <c r="D24" s="316"/>
      <c r="E24" s="316" t="s">
        <v>38</v>
      </c>
      <c r="F24" s="342"/>
      <c r="G24" s="429"/>
    </row>
    <row r="25" spans="1:11" x14ac:dyDescent="0.35">
      <c r="A25" s="521"/>
      <c r="B25" s="314" t="s">
        <v>89</v>
      </c>
      <c r="C25" s="315">
        <v>45942</v>
      </c>
      <c r="D25" s="316"/>
      <c r="E25" s="316" t="s">
        <v>38</v>
      </c>
      <c r="F25" s="342"/>
      <c r="G25" s="429"/>
    </row>
    <row r="26" spans="1:11" x14ac:dyDescent="0.35">
      <c r="A26" s="521"/>
      <c r="B26" s="312" t="s">
        <v>90</v>
      </c>
      <c r="C26" s="297">
        <v>45942</v>
      </c>
      <c r="D26" s="299" t="s">
        <v>1</v>
      </c>
      <c r="E26" s="299" t="s">
        <v>3</v>
      </c>
      <c r="F26" s="318" t="s">
        <v>973</v>
      </c>
      <c r="G26" s="428"/>
    </row>
    <row r="27" spans="1:11" x14ac:dyDescent="0.35">
      <c r="A27" s="526"/>
      <c r="B27" s="345" t="s">
        <v>91</v>
      </c>
      <c r="C27" s="328">
        <v>45942</v>
      </c>
      <c r="D27" s="330" t="s">
        <v>1</v>
      </c>
      <c r="E27" s="330" t="s">
        <v>3</v>
      </c>
      <c r="F27" s="346" t="s">
        <v>973</v>
      </c>
      <c r="G27" s="428"/>
    </row>
    <row r="28" spans="1:11" x14ac:dyDescent="0.35">
      <c r="A28" s="521" t="s">
        <v>142</v>
      </c>
      <c r="B28" s="312" t="s">
        <v>92</v>
      </c>
      <c r="C28" s="297">
        <v>45977</v>
      </c>
      <c r="D28" s="299" t="s">
        <v>3</v>
      </c>
      <c r="E28" s="299" t="s">
        <v>39</v>
      </c>
      <c r="F28" s="318" t="s">
        <v>1318</v>
      </c>
      <c r="G28" s="428"/>
    </row>
    <row r="29" spans="1:11" x14ac:dyDescent="0.35">
      <c r="A29" s="521"/>
      <c r="B29" s="312" t="s">
        <v>93</v>
      </c>
      <c r="C29" s="297">
        <v>45977</v>
      </c>
      <c r="D29" s="299" t="s">
        <v>3</v>
      </c>
      <c r="E29" s="299" t="s">
        <v>39</v>
      </c>
      <c r="F29" s="318" t="s">
        <v>1318</v>
      </c>
      <c r="G29" s="428"/>
    </row>
    <row r="30" spans="1:11" x14ac:dyDescent="0.35">
      <c r="A30" s="521"/>
      <c r="B30" s="312" t="s">
        <v>94</v>
      </c>
      <c r="C30" s="297">
        <v>45977</v>
      </c>
      <c r="D30" s="299" t="s">
        <v>38</v>
      </c>
      <c r="E30" s="299" t="s">
        <v>1</v>
      </c>
      <c r="F30" s="318" t="s">
        <v>1216</v>
      </c>
      <c r="G30" s="428"/>
    </row>
    <row r="31" spans="1:11" x14ac:dyDescent="0.35">
      <c r="A31" s="521"/>
      <c r="B31" s="312" t="s">
        <v>95</v>
      </c>
      <c r="C31" s="297">
        <v>45977</v>
      </c>
      <c r="D31" s="299" t="s">
        <v>38</v>
      </c>
      <c r="E31" s="299" t="s">
        <v>1</v>
      </c>
      <c r="F31" s="318" t="s">
        <v>1216</v>
      </c>
      <c r="G31" s="428"/>
    </row>
    <row r="32" spans="1:11" x14ac:dyDescent="0.35">
      <c r="A32" s="521"/>
      <c r="B32" s="289" t="s">
        <v>96</v>
      </c>
      <c r="C32" s="290">
        <v>45977</v>
      </c>
      <c r="D32" s="291" t="s">
        <v>2</v>
      </c>
      <c r="E32" s="291"/>
      <c r="F32" s="203"/>
      <c r="G32" s="430"/>
    </row>
    <row r="33" spans="1:7" x14ac:dyDescent="0.35">
      <c r="A33" s="521"/>
      <c r="B33" s="293" t="s">
        <v>97</v>
      </c>
      <c r="C33" s="294">
        <v>45977</v>
      </c>
      <c r="D33" s="295" t="s">
        <v>2</v>
      </c>
      <c r="E33" s="295"/>
      <c r="F33" s="203"/>
      <c r="G33" s="430"/>
    </row>
    <row r="34" spans="1:7" x14ac:dyDescent="0.35">
      <c r="A34" s="522" t="s">
        <v>143</v>
      </c>
      <c r="B34" s="289" t="s">
        <v>98</v>
      </c>
      <c r="C34" s="290">
        <v>45991</v>
      </c>
      <c r="D34" s="291" t="s">
        <v>39</v>
      </c>
      <c r="E34" s="291"/>
      <c r="F34" s="204"/>
      <c r="G34" s="430"/>
    </row>
    <row r="35" spans="1:7" x14ac:dyDescent="0.35">
      <c r="A35" s="521"/>
      <c r="B35" s="289" t="s">
        <v>99</v>
      </c>
      <c r="C35" s="290">
        <v>45991</v>
      </c>
      <c r="D35" s="291" t="s">
        <v>39</v>
      </c>
      <c r="E35" s="291"/>
      <c r="F35" s="203"/>
      <c r="G35" s="430"/>
    </row>
    <row r="36" spans="1:7" x14ac:dyDescent="0.35">
      <c r="A36" s="521"/>
      <c r="B36" s="312" t="s">
        <v>100</v>
      </c>
      <c r="C36" s="297">
        <v>45991</v>
      </c>
      <c r="D36" s="299" t="s">
        <v>1</v>
      </c>
      <c r="E36" s="299" t="s">
        <v>2</v>
      </c>
      <c r="F36" s="318" t="s">
        <v>1321</v>
      </c>
      <c r="G36" s="428"/>
    </row>
    <row r="37" spans="1:7" x14ac:dyDescent="0.35">
      <c r="A37" s="521"/>
      <c r="B37" s="312" t="s">
        <v>101</v>
      </c>
      <c r="C37" s="297">
        <v>45991</v>
      </c>
      <c r="D37" s="299" t="s">
        <v>1</v>
      </c>
      <c r="E37" s="299" t="s">
        <v>2</v>
      </c>
      <c r="F37" s="318" t="s">
        <v>1321</v>
      </c>
      <c r="G37" s="428"/>
    </row>
    <row r="38" spans="1:7" x14ac:dyDescent="0.35">
      <c r="A38" s="521"/>
      <c r="B38" s="312" t="s">
        <v>102</v>
      </c>
      <c r="C38" s="297">
        <v>45998</v>
      </c>
      <c r="D38" s="299" t="s">
        <v>3</v>
      </c>
      <c r="E38" s="299" t="s">
        <v>38</v>
      </c>
      <c r="F38" s="318" t="s">
        <v>1322</v>
      </c>
      <c r="G38" s="428"/>
    </row>
    <row r="39" spans="1:7" x14ac:dyDescent="0.35">
      <c r="A39" s="526"/>
      <c r="B39" s="345" t="s">
        <v>103</v>
      </c>
      <c r="C39" s="328">
        <v>45998</v>
      </c>
      <c r="D39" s="330" t="s">
        <v>3</v>
      </c>
      <c r="E39" s="330" t="s">
        <v>38</v>
      </c>
      <c r="F39" s="346" t="s">
        <v>1322</v>
      </c>
      <c r="G39" s="428"/>
    </row>
    <row r="40" spans="1:7" x14ac:dyDescent="0.35">
      <c r="A40" s="533" t="s">
        <v>144</v>
      </c>
      <c r="B40" s="312" t="s">
        <v>104</v>
      </c>
      <c r="C40" s="297">
        <v>46005</v>
      </c>
      <c r="D40" s="299" t="s">
        <v>38</v>
      </c>
      <c r="E40" s="299" t="s">
        <v>39</v>
      </c>
      <c r="F40" s="318" t="s">
        <v>1083</v>
      </c>
      <c r="G40" s="428"/>
    </row>
    <row r="41" spans="1:7" x14ac:dyDescent="0.35">
      <c r="A41" s="533"/>
      <c r="B41" s="312" t="s">
        <v>105</v>
      </c>
      <c r="C41" s="297">
        <v>46005</v>
      </c>
      <c r="D41" s="299" t="s">
        <v>38</v>
      </c>
      <c r="E41" s="299" t="s">
        <v>39</v>
      </c>
      <c r="F41" s="318" t="s">
        <v>1083</v>
      </c>
      <c r="G41" s="428"/>
    </row>
    <row r="42" spans="1:7" x14ac:dyDescent="0.35">
      <c r="A42" s="533"/>
      <c r="B42" s="312" t="s">
        <v>106</v>
      </c>
      <c r="C42" s="297">
        <v>45970</v>
      </c>
      <c r="D42" s="299" t="s">
        <v>2</v>
      </c>
      <c r="E42" s="299" t="s">
        <v>3</v>
      </c>
      <c r="F42" s="318" t="s">
        <v>1214</v>
      </c>
      <c r="G42" s="428"/>
    </row>
    <row r="43" spans="1:7" x14ac:dyDescent="0.35">
      <c r="A43" s="533"/>
      <c r="B43" s="312" t="s">
        <v>107</v>
      </c>
      <c r="C43" s="297">
        <v>45970</v>
      </c>
      <c r="D43" s="299" t="s">
        <v>2</v>
      </c>
      <c r="E43" s="299" t="s">
        <v>3</v>
      </c>
      <c r="F43" s="318" t="s">
        <v>1214</v>
      </c>
      <c r="G43" s="428"/>
    </row>
    <row r="44" spans="1:7" x14ac:dyDescent="0.35">
      <c r="A44" s="533"/>
      <c r="B44" s="314" t="s">
        <v>108</v>
      </c>
      <c r="C44" s="315">
        <v>46005</v>
      </c>
      <c r="D44" s="316"/>
      <c r="E44" s="316" t="s">
        <v>1</v>
      </c>
      <c r="F44" s="203"/>
      <c r="G44" s="430"/>
    </row>
    <row r="45" spans="1:7" x14ac:dyDescent="0.35">
      <c r="A45" s="533"/>
      <c r="B45" s="314" t="s">
        <v>109</v>
      </c>
      <c r="C45" s="315">
        <v>46005</v>
      </c>
      <c r="D45" s="316"/>
      <c r="E45" s="316" t="s">
        <v>1</v>
      </c>
      <c r="F45" s="203"/>
      <c r="G45" s="430"/>
    </row>
    <row r="46" spans="1:7" x14ac:dyDescent="0.35">
      <c r="A46" s="522" t="s">
        <v>145</v>
      </c>
      <c r="B46" s="343" t="s">
        <v>110</v>
      </c>
      <c r="C46" s="324">
        <v>46061</v>
      </c>
      <c r="D46" s="326" t="s">
        <v>39</v>
      </c>
      <c r="E46" s="326" t="s">
        <v>1</v>
      </c>
      <c r="F46" s="344" t="s">
        <v>1214</v>
      </c>
      <c r="G46" s="428"/>
    </row>
    <row r="47" spans="1:7" x14ac:dyDescent="0.35">
      <c r="A47" s="521"/>
      <c r="B47" s="312" t="s">
        <v>111</v>
      </c>
      <c r="C47" s="297">
        <v>46061</v>
      </c>
      <c r="D47" s="299" t="s">
        <v>39</v>
      </c>
      <c r="E47" s="299" t="s">
        <v>1</v>
      </c>
      <c r="F47" s="318" t="s">
        <v>1214</v>
      </c>
      <c r="G47" s="428"/>
    </row>
    <row r="48" spans="1:7" x14ac:dyDescent="0.35">
      <c r="A48" s="521"/>
      <c r="B48" s="289" t="s">
        <v>112</v>
      </c>
      <c r="C48" s="290">
        <v>46033</v>
      </c>
      <c r="D48" s="291"/>
      <c r="E48" s="291" t="s">
        <v>3</v>
      </c>
      <c r="F48" s="203"/>
      <c r="G48" s="430"/>
    </row>
    <row r="49" spans="1:7" x14ac:dyDescent="0.35">
      <c r="A49" s="521"/>
      <c r="B49" s="289" t="s">
        <v>113</v>
      </c>
      <c r="C49" s="290">
        <v>46033</v>
      </c>
      <c r="D49" s="291"/>
      <c r="E49" s="291" t="s">
        <v>3</v>
      </c>
      <c r="F49" s="203"/>
      <c r="G49" s="430"/>
    </row>
    <row r="50" spans="1:7" x14ac:dyDescent="0.35">
      <c r="A50" s="521"/>
      <c r="B50" s="312" t="s">
        <v>114</v>
      </c>
      <c r="C50" s="297">
        <v>46033</v>
      </c>
      <c r="D50" s="299" t="s">
        <v>2</v>
      </c>
      <c r="E50" s="299" t="s">
        <v>38</v>
      </c>
      <c r="F50" s="318" t="s">
        <v>1493</v>
      </c>
      <c r="G50" s="428"/>
    </row>
    <row r="51" spans="1:7" x14ac:dyDescent="0.35">
      <c r="A51" s="526"/>
      <c r="B51" s="345" t="s">
        <v>115</v>
      </c>
      <c r="C51" s="328">
        <v>46033</v>
      </c>
      <c r="D51" s="330" t="s">
        <v>2</v>
      </c>
      <c r="E51" s="330" t="s">
        <v>38</v>
      </c>
      <c r="F51" s="346" t="s">
        <v>1493</v>
      </c>
      <c r="G51" s="428"/>
    </row>
    <row r="52" spans="1:7" x14ac:dyDescent="0.35">
      <c r="A52" s="521" t="s">
        <v>146</v>
      </c>
      <c r="B52" s="312" t="s">
        <v>116</v>
      </c>
      <c r="C52" s="297">
        <v>46040</v>
      </c>
      <c r="D52" s="299" t="s">
        <v>2</v>
      </c>
      <c r="E52" s="299" t="s">
        <v>39</v>
      </c>
      <c r="F52" s="318" t="s">
        <v>1493</v>
      </c>
      <c r="G52" s="428"/>
    </row>
    <row r="53" spans="1:7" x14ac:dyDescent="0.35">
      <c r="A53" s="521"/>
      <c r="B53" s="312" t="s">
        <v>117</v>
      </c>
      <c r="C53" s="297">
        <v>46040</v>
      </c>
      <c r="D53" s="299" t="s">
        <v>2</v>
      </c>
      <c r="E53" s="299" t="s">
        <v>39</v>
      </c>
      <c r="F53" s="318" t="s">
        <v>1493</v>
      </c>
      <c r="G53" s="428"/>
    </row>
    <row r="54" spans="1:7" x14ac:dyDescent="0.35">
      <c r="A54" s="521"/>
      <c r="B54" s="314" t="s">
        <v>118</v>
      </c>
      <c r="C54" s="315">
        <v>46040</v>
      </c>
      <c r="D54" s="316" t="s">
        <v>38</v>
      </c>
      <c r="E54" s="291"/>
      <c r="F54" s="203"/>
      <c r="G54" s="430"/>
    </row>
    <row r="55" spans="1:7" x14ac:dyDescent="0.35">
      <c r="A55" s="521"/>
      <c r="B55" s="314" t="s">
        <v>119</v>
      </c>
      <c r="C55" s="315">
        <v>46040</v>
      </c>
      <c r="D55" s="316" t="s">
        <v>38</v>
      </c>
      <c r="E55" s="291"/>
      <c r="F55" s="203"/>
      <c r="G55" s="430"/>
    </row>
    <row r="56" spans="1:7" x14ac:dyDescent="0.35">
      <c r="A56" s="521"/>
      <c r="B56" s="312" t="s">
        <v>120</v>
      </c>
      <c r="C56" s="297">
        <v>46040</v>
      </c>
      <c r="D56" s="299" t="s">
        <v>3</v>
      </c>
      <c r="E56" s="299" t="s">
        <v>1</v>
      </c>
      <c r="F56" s="318" t="s">
        <v>1318</v>
      </c>
      <c r="G56" s="428"/>
    </row>
    <row r="57" spans="1:7" x14ac:dyDescent="0.35">
      <c r="A57" s="521"/>
      <c r="B57" s="312" t="s">
        <v>121</v>
      </c>
      <c r="C57" s="297">
        <v>46040</v>
      </c>
      <c r="D57" s="299" t="s">
        <v>3</v>
      </c>
      <c r="E57" s="299" t="s">
        <v>1</v>
      </c>
      <c r="F57" s="318" t="s">
        <v>1318</v>
      </c>
      <c r="G57" s="428"/>
    </row>
    <row r="58" spans="1:7" x14ac:dyDescent="0.35">
      <c r="A58" s="522" t="s">
        <v>147</v>
      </c>
      <c r="B58" s="343" t="s">
        <v>122</v>
      </c>
      <c r="C58" s="324">
        <v>46054</v>
      </c>
      <c r="D58" s="326" t="s">
        <v>39</v>
      </c>
      <c r="E58" s="326" t="s">
        <v>3</v>
      </c>
      <c r="F58" s="344" t="s">
        <v>1214</v>
      </c>
      <c r="G58" s="428"/>
    </row>
    <row r="59" spans="1:7" x14ac:dyDescent="0.35">
      <c r="A59" s="521"/>
      <c r="B59" s="312" t="s">
        <v>123</v>
      </c>
      <c r="C59" s="297">
        <v>46054</v>
      </c>
      <c r="D59" s="299" t="s">
        <v>39</v>
      </c>
      <c r="E59" s="299" t="s">
        <v>3</v>
      </c>
      <c r="F59" s="318" t="s">
        <v>1214</v>
      </c>
      <c r="G59" s="428"/>
    </row>
    <row r="60" spans="1:7" x14ac:dyDescent="0.35">
      <c r="A60" s="521"/>
      <c r="B60" s="312" t="s">
        <v>124</v>
      </c>
      <c r="C60" s="297">
        <v>46054</v>
      </c>
      <c r="D60" s="299" t="s">
        <v>1</v>
      </c>
      <c r="E60" s="299" t="s">
        <v>38</v>
      </c>
      <c r="F60" s="318" t="s">
        <v>973</v>
      </c>
      <c r="G60" s="428"/>
    </row>
    <row r="61" spans="1:7" x14ac:dyDescent="0.35">
      <c r="A61" s="521"/>
      <c r="B61" s="312" t="s">
        <v>125</v>
      </c>
      <c r="C61" s="297">
        <v>46054</v>
      </c>
      <c r="D61" s="299" t="s">
        <v>1</v>
      </c>
      <c r="E61" s="299" t="s">
        <v>38</v>
      </c>
      <c r="F61" s="318" t="s">
        <v>973</v>
      </c>
      <c r="G61" s="428"/>
    </row>
    <row r="62" spans="1:7" x14ac:dyDescent="0.35">
      <c r="A62" s="521"/>
      <c r="B62" s="314" t="s">
        <v>126</v>
      </c>
      <c r="C62" s="315">
        <v>46054</v>
      </c>
      <c r="D62" s="316"/>
      <c r="E62" s="316" t="s">
        <v>2</v>
      </c>
      <c r="F62" s="342"/>
      <c r="G62" s="429"/>
    </row>
    <row r="63" spans="1:7" x14ac:dyDescent="0.35">
      <c r="A63" s="526"/>
      <c r="B63" s="391" t="s">
        <v>127</v>
      </c>
      <c r="C63" s="392">
        <v>46054</v>
      </c>
      <c r="D63" s="393"/>
      <c r="E63" s="393" t="s">
        <v>2</v>
      </c>
      <c r="F63" s="394"/>
      <c r="G63" s="429"/>
    </row>
    <row r="64" spans="1:7" x14ac:dyDescent="0.35">
      <c r="A64" s="521" t="s">
        <v>148</v>
      </c>
      <c r="B64" s="289" t="s">
        <v>128</v>
      </c>
      <c r="C64" s="290">
        <v>46075</v>
      </c>
      <c r="D64" s="291"/>
      <c r="E64" s="291" t="s">
        <v>39</v>
      </c>
      <c r="F64" s="205"/>
      <c r="G64" s="15"/>
    </row>
    <row r="65" spans="1:7" x14ac:dyDescent="0.35">
      <c r="A65" s="521"/>
      <c r="B65" s="289" t="s">
        <v>129</v>
      </c>
      <c r="C65" s="290">
        <v>46075</v>
      </c>
      <c r="D65" s="291"/>
      <c r="E65" s="291" t="s">
        <v>39</v>
      </c>
      <c r="F65" s="205"/>
      <c r="G65" s="15"/>
    </row>
    <row r="66" spans="1:7" x14ac:dyDescent="0.35">
      <c r="A66" s="521"/>
      <c r="B66" s="366" t="s">
        <v>130</v>
      </c>
      <c r="C66" s="297">
        <v>46075</v>
      </c>
      <c r="D66" s="348" t="s">
        <v>2</v>
      </c>
      <c r="E66" s="348" t="s">
        <v>1</v>
      </c>
      <c r="F66" s="408" t="s">
        <v>1524</v>
      </c>
      <c r="G66" s="322"/>
    </row>
    <row r="67" spans="1:7" x14ac:dyDescent="0.35">
      <c r="A67" s="521"/>
      <c r="B67" s="366" t="s">
        <v>131</v>
      </c>
      <c r="C67" s="297">
        <v>46075</v>
      </c>
      <c r="D67" s="348" t="s">
        <v>2</v>
      </c>
      <c r="E67" s="348" t="s">
        <v>1</v>
      </c>
      <c r="F67" s="408" t="s">
        <v>1524</v>
      </c>
      <c r="G67" s="322"/>
    </row>
    <row r="68" spans="1:7" x14ac:dyDescent="0.35">
      <c r="A68" s="521"/>
      <c r="B68" s="366" t="s">
        <v>132</v>
      </c>
      <c r="C68" s="297">
        <v>46075</v>
      </c>
      <c r="D68" s="348" t="s">
        <v>38</v>
      </c>
      <c r="E68" s="348" t="s">
        <v>3</v>
      </c>
      <c r="F68" s="408" t="s">
        <v>1214</v>
      </c>
      <c r="G68" s="322"/>
    </row>
    <row r="69" spans="1:7" x14ac:dyDescent="0.35">
      <c r="A69" s="521"/>
      <c r="B69" s="366" t="s">
        <v>133</v>
      </c>
      <c r="C69" s="297">
        <v>46075</v>
      </c>
      <c r="D69" s="348" t="s">
        <v>38</v>
      </c>
      <c r="E69" s="348" t="s">
        <v>3</v>
      </c>
      <c r="F69" s="408" t="s">
        <v>1214</v>
      </c>
      <c r="G69" s="322"/>
    </row>
    <row r="70" spans="1:7" x14ac:dyDescent="0.35">
      <c r="A70" s="522" t="s">
        <v>149</v>
      </c>
      <c r="B70" s="368" t="s">
        <v>134</v>
      </c>
      <c r="C70" s="324">
        <v>46103</v>
      </c>
      <c r="D70" s="374" t="s">
        <v>39</v>
      </c>
      <c r="E70" s="374" t="s">
        <v>38</v>
      </c>
      <c r="F70" s="425" t="s">
        <v>1215</v>
      </c>
      <c r="G70" s="322"/>
    </row>
    <row r="71" spans="1:7" x14ac:dyDescent="0.35">
      <c r="A71" s="521"/>
      <c r="B71" s="366" t="s">
        <v>135</v>
      </c>
      <c r="C71" s="297">
        <v>46103</v>
      </c>
      <c r="D71" s="348" t="s">
        <v>39</v>
      </c>
      <c r="E71" s="348" t="s">
        <v>38</v>
      </c>
      <c r="F71" s="408" t="s">
        <v>1215</v>
      </c>
      <c r="G71" s="322"/>
    </row>
    <row r="72" spans="1:7" x14ac:dyDescent="0.35">
      <c r="A72" s="521"/>
      <c r="B72" s="366" t="s">
        <v>136</v>
      </c>
      <c r="C72" s="297">
        <v>46103</v>
      </c>
      <c r="D72" s="348" t="s">
        <v>3</v>
      </c>
      <c r="E72" s="348" t="s">
        <v>2</v>
      </c>
      <c r="F72" s="408" t="s">
        <v>1319</v>
      </c>
      <c r="G72" s="322"/>
    </row>
    <row r="73" spans="1:7" x14ac:dyDescent="0.35">
      <c r="A73" s="521"/>
      <c r="B73" s="366" t="s">
        <v>137</v>
      </c>
      <c r="C73" s="297">
        <v>46103</v>
      </c>
      <c r="D73" s="348" t="s">
        <v>3</v>
      </c>
      <c r="E73" s="348" t="s">
        <v>2</v>
      </c>
      <c r="F73" s="408" t="s">
        <v>1319</v>
      </c>
      <c r="G73" s="322"/>
    </row>
    <row r="74" spans="1:7" x14ac:dyDescent="0.35">
      <c r="A74" s="521"/>
      <c r="B74" s="314" t="s">
        <v>138</v>
      </c>
      <c r="C74" s="315">
        <v>46103</v>
      </c>
      <c r="D74" s="316" t="s">
        <v>1</v>
      </c>
      <c r="E74" s="291"/>
      <c r="F74" s="205"/>
      <c r="G74" s="15"/>
    </row>
    <row r="75" spans="1:7" ht="15" thickBot="1" x14ac:dyDescent="0.4">
      <c r="A75" s="523"/>
      <c r="B75" s="415" t="s">
        <v>139</v>
      </c>
      <c r="C75" s="416">
        <v>46103</v>
      </c>
      <c r="D75" s="417" t="s">
        <v>1</v>
      </c>
      <c r="E75" s="292"/>
      <c r="F75" s="206"/>
      <c r="G75" s="15"/>
    </row>
  </sheetData>
  <autoFilter ref="A1:H1" xr:uid="{F73F56C8-2182-468E-A4D9-9E4F1C13BB01}"/>
  <mergeCells count="27">
    <mergeCell ref="I16:J16"/>
    <mergeCell ref="A64:A69"/>
    <mergeCell ref="A70:A75"/>
    <mergeCell ref="A52:A57"/>
    <mergeCell ref="A58:A63"/>
    <mergeCell ref="A16:A21"/>
    <mergeCell ref="A22:A27"/>
    <mergeCell ref="A28:A33"/>
    <mergeCell ref="A34:A39"/>
    <mergeCell ref="A40:A45"/>
    <mergeCell ref="A46:A51"/>
    <mergeCell ref="A2:A4"/>
    <mergeCell ref="F2:F4"/>
    <mergeCell ref="J2:K2"/>
    <mergeCell ref="A5:A7"/>
    <mergeCell ref="F5:F7"/>
    <mergeCell ref="G2:G4"/>
    <mergeCell ref="G5:G7"/>
    <mergeCell ref="G8:G10"/>
    <mergeCell ref="G11:G12"/>
    <mergeCell ref="G13:G14"/>
    <mergeCell ref="A8:A10"/>
    <mergeCell ref="F8:F10"/>
    <mergeCell ref="A11:A12"/>
    <mergeCell ref="F11:F12"/>
    <mergeCell ref="A13:A14"/>
    <mergeCell ref="F13:F1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8E12-9FB4-4DE9-A620-EFCDED6D3775}">
  <sheetPr>
    <tabColor rgb="FF0070C0"/>
  </sheetPr>
  <dimension ref="A1:U78"/>
  <sheetViews>
    <sheetView workbookViewId="0"/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5" width="32.81640625" customWidth="1"/>
    <col min="6" max="6" width="13" style="14" bestFit="1" customWidth="1"/>
    <col min="7" max="7" width="20.81640625" style="14" customWidth="1"/>
    <col min="8" max="8" width="28.54296875" customWidth="1"/>
    <col min="9" max="9" width="8.81640625" bestFit="1" customWidth="1"/>
    <col min="11" max="11" width="34.1796875" bestFit="1" customWidth="1"/>
  </cols>
  <sheetData>
    <row r="1" spans="1:21" ht="26.5" thickBot="1" x14ac:dyDescent="0.4">
      <c r="A1" s="79" t="s">
        <v>22</v>
      </c>
      <c r="B1" s="80" t="s">
        <v>23</v>
      </c>
      <c r="C1" s="79" t="s">
        <v>24</v>
      </c>
      <c r="D1" s="79" t="s">
        <v>25</v>
      </c>
      <c r="E1" s="79" t="s">
        <v>26</v>
      </c>
      <c r="F1" s="139" t="s">
        <v>27</v>
      </c>
      <c r="G1" s="139" t="s">
        <v>42</v>
      </c>
      <c r="H1" s="139" t="s">
        <v>50</v>
      </c>
      <c r="J1" s="87"/>
      <c r="K1" s="87"/>
    </row>
    <row r="2" spans="1:21" ht="14" customHeight="1" x14ac:dyDescent="0.35">
      <c r="A2" s="525" t="s">
        <v>140</v>
      </c>
      <c r="B2" s="339" t="s">
        <v>1777</v>
      </c>
      <c r="C2" s="310">
        <v>46123</v>
      </c>
      <c r="D2" s="311" t="s">
        <v>38</v>
      </c>
      <c r="E2" s="311" t="s">
        <v>65</v>
      </c>
      <c r="F2" s="579" t="s">
        <v>1571</v>
      </c>
      <c r="G2" s="579" t="s">
        <v>1796</v>
      </c>
      <c r="H2" s="89" t="s">
        <v>1038</v>
      </c>
      <c r="I2" s="171"/>
      <c r="J2" s="524" t="s">
        <v>20</v>
      </c>
      <c r="K2" s="524"/>
      <c r="L2" s="87"/>
      <c r="N2" s="5"/>
      <c r="O2" s="5"/>
      <c r="P2" s="5"/>
      <c r="Q2" s="5"/>
      <c r="R2" s="5"/>
      <c r="S2" s="5"/>
      <c r="T2" s="5"/>
      <c r="U2" s="5"/>
    </row>
    <row r="3" spans="1:21" x14ac:dyDescent="0.35">
      <c r="A3" s="521"/>
      <c r="B3" s="336" t="s">
        <v>1778</v>
      </c>
      <c r="C3" s="297">
        <v>46123</v>
      </c>
      <c r="D3" s="299" t="s">
        <v>3</v>
      </c>
      <c r="E3" s="299" t="s">
        <v>65</v>
      </c>
      <c r="F3" s="518"/>
      <c r="G3" s="580"/>
      <c r="H3" s="89" t="s">
        <v>1038</v>
      </c>
      <c r="I3" s="171"/>
      <c r="J3" s="6" t="s">
        <v>28</v>
      </c>
      <c r="K3" s="5" t="s">
        <v>30</v>
      </c>
      <c r="N3" s="5"/>
      <c r="O3" s="5"/>
      <c r="P3" s="5"/>
      <c r="Q3" s="5"/>
      <c r="R3" s="5"/>
      <c r="S3" s="5"/>
      <c r="T3" s="5"/>
      <c r="U3" s="5"/>
    </row>
    <row r="4" spans="1:21" x14ac:dyDescent="0.35">
      <c r="A4" s="521"/>
      <c r="B4" s="336" t="s">
        <v>1779</v>
      </c>
      <c r="C4" s="297">
        <v>46123</v>
      </c>
      <c r="D4" s="299" t="s">
        <v>38</v>
      </c>
      <c r="E4" s="299" t="s">
        <v>3</v>
      </c>
      <c r="F4" s="518"/>
      <c r="G4" s="581"/>
      <c r="H4" s="451" t="s">
        <v>1038</v>
      </c>
      <c r="I4" s="171"/>
      <c r="J4" s="7" t="s">
        <v>29</v>
      </c>
      <c r="K4" s="5" t="s">
        <v>463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35">
      <c r="A5" s="522" t="s">
        <v>141</v>
      </c>
      <c r="B5" s="361" t="s">
        <v>1780</v>
      </c>
      <c r="C5" s="362">
        <v>46130</v>
      </c>
      <c r="D5" s="363" t="s">
        <v>65</v>
      </c>
      <c r="E5" s="363" t="s">
        <v>38</v>
      </c>
      <c r="F5" s="541" t="s">
        <v>1571</v>
      </c>
      <c r="G5" s="518" t="s">
        <v>1797</v>
      </c>
      <c r="H5" s="89" t="s">
        <v>1213</v>
      </c>
      <c r="I5" s="171"/>
      <c r="J5" s="8" t="s">
        <v>31</v>
      </c>
      <c r="K5" t="s">
        <v>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35">
      <c r="A6" s="521"/>
      <c r="B6" s="336" t="s">
        <v>1781</v>
      </c>
      <c r="C6" s="297">
        <v>46130</v>
      </c>
      <c r="D6" s="299" t="s">
        <v>1</v>
      </c>
      <c r="E6" s="299" t="s">
        <v>38</v>
      </c>
      <c r="F6" s="518"/>
      <c r="G6" s="518"/>
      <c r="H6" s="89" t="s">
        <v>1213</v>
      </c>
      <c r="I6" s="171"/>
      <c r="J6" s="9" t="s">
        <v>33</v>
      </c>
      <c r="K6" t="s">
        <v>34</v>
      </c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26"/>
      <c r="B7" s="337" t="s">
        <v>1782</v>
      </c>
      <c r="C7" s="328">
        <v>46130</v>
      </c>
      <c r="D7" s="330" t="s">
        <v>65</v>
      </c>
      <c r="E7" s="330" t="s">
        <v>1</v>
      </c>
      <c r="F7" s="519"/>
      <c r="G7" s="519"/>
      <c r="H7" s="89" t="s">
        <v>1213</v>
      </c>
      <c r="I7" s="171"/>
      <c r="J7" s="1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28" t="s">
        <v>142</v>
      </c>
      <c r="B8" s="193" t="s">
        <v>1783</v>
      </c>
      <c r="C8" s="194">
        <v>46144</v>
      </c>
      <c r="D8" s="195" t="s">
        <v>3</v>
      </c>
      <c r="E8" s="195" t="s">
        <v>1</v>
      </c>
      <c r="F8" s="550" t="s">
        <v>1571</v>
      </c>
      <c r="G8" s="550" t="s">
        <v>1798</v>
      </c>
      <c r="H8" s="438"/>
      <c r="I8" s="171"/>
      <c r="J8" s="1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35">
      <c r="A9" s="529"/>
      <c r="B9" s="192" t="s">
        <v>1784</v>
      </c>
      <c r="C9" s="73">
        <v>46144</v>
      </c>
      <c r="D9" s="72" t="s">
        <v>1</v>
      </c>
      <c r="E9" s="72" t="s">
        <v>65</v>
      </c>
      <c r="F9" s="551"/>
      <c r="G9" s="551"/>
      <c r="H9" s="1"/>
      <c r="I9" s="171"/>
      <c r="J9" s="1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35">
      <c r="A10" s="530"/>
      <c r="B10" s="196" t="s">
        <v>1785</v>
      </c>
      <c r="C10" s="174">
        <v>46144</v>
      </c>
      <c r="D10" s="175" t="s">
        <v>3</v>
      </c>
      <c r="E10" s="175" t="s">
        <v>65</v>
      </c>
      <c r="F10" s="582"/>
      <c r="G10" s="582"/>
      <c r="H10" s="437"/>
      <c r="I10" s="171"/>
      <c r="J10" s="1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35">
      <c r="A11" s="529" t="s">
        <v>143</v>
      </c>
      <c r="B11" s="193" t="s">
        <v>1786</v>
      </c>
      <c r="C11" s="194">
        <v>46151</v>
      </c>
      <c r="D11" s="195" t="s">
        <v>1</v>
      </c>
      <c r="E11" s="195" t="s">
        <v>3</v>
      </c>
      <c r="F11" s="550" t="s">
        <v>1571</v>
      </c>
      <c r="G11" s="550" t="s">
        <v>1799</v>
      </c>
      <c r="H11" s="1"/>
      <c r="I11" s="171"/>
      <c r="J11" s="1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35">
      <c r="A12" s="529"/>
      <c r="B12" s="192" t="s">
        <v>1787</v>
      </c>
      <c r="C12" s="73">
        <v>46151</v>
      </c>
      <c r="D12" s="72" t="s">
        <v>3</v>
      </c>
      <c r="E12" s="72" t="s">
        <v>38</v>
      </c>
      <c r="F12" s="551"/>
      <c r="G12" s="551"/>
      <c r="H12" s="1"/>
      <c r="I12" s="171"/>
      <c r="J12" s="1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5" thickBot="1" x14ac:dyDescent="0.4">
      <c r="A13" s="531"/>
      <c r="B13" s="198" t="s">
        <v>1788</v>
      </c>
      <c r="C13" s="199">
        <v>46151</v>
      </c>
      <c r="D13" s="200" t="s">
        <v>38</v>
      </c>
      <c r="E13" s="200" t="s">
        <v>1</v>
      </c>
      <c r="F13" s="552"/>
      <c r="G13" s="552"/>
      <c r="H13" s="433"/>
      <c r="I13" s="171"/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35">
      <c r="A14" s="585" t="s">
        <v>140</v>
      </c>
      <c r="B14" s="299" t="s">
        <v>1790</v>
      </c>
      <c r="C14" s="297">
        <v>46119</v>
      </c>
      <c r="D14" s="299" t="s">
        <v>524</v>
      </c>
      <c r="E14" s="299" t="s">
        <v>2</v>
      </c>
      <c r="F14" s="571" t="s">
        <v>1597</v>
      </c>
      <c r="G14" s="459"/>
      <c r="H14" s="457" t="s">
        <v>974</v>
      </c>
      <c r="I14" s="171"/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35">
      <c r="A15" s="586"/>
      <c r="B15" s="330" t="s">
        <v>1791</v>
      </c>
      <c r="C15" s="328">
        <v>46119</v>
      </c>
      <c r="D15" s="330" t="s">
        <v>524</v>
      </c>
      <c r="E15" s="330" t="s">
        <v>2</v>
      </c>
      <c r="F15" s="561"/>
      <c r="G15" s="460"/>
      <c r="H15" s="461" t="s">
        <v>974</v>
      </c>
      <c r="I15" s="171"/>
      <c r="J15" s="1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35">
      <c r="A16" s="575" t="s">
        <v>141</v>
      </c>
      <c r="B16" s="7" t="s">
        <v>1792</v>
      </c>
      <c r="C16" s="269">
        <v>46158</v>
      </c>
      <c r="D16" s="7" t="s">
        <v>2</v>
      </c>
      <c r="E16" s="7" t="s">
        <v>524</v>
      </c>
      <c r="F16" s="583" t="s">
        <v>1597</v>
      </c>
      <c r="G16" s="396"/>
      <c r="H16" s="1"/>
      <c r="I16" s="171"/>
      <c r="J16" s="1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14" ht="15" thickBot="1" x14ac:dyDescent="0.4">
      <c r="A17" s="576"/>
      <c r="B17" s="432" t="s">
        <v>1793</v>
      </c>
      <c r="C17" s="409">
        <v>46158</v>
      </c>
      <c r="D17" s="432" t="s">
        <v>2</v>
      </c>
      <c r="E17" s="432" t="s">
        <v>524</v>
      </c>
      <c r="F17" s="584"/>
      <c r="G17" s="397"/>
      <c r="H17" s="433"/>
      <c r="J17" s="87"/>
      <c r="K17" s="87"/>
    </row>
    <row r="18" spans="1:14" ht="15" thickBot="1" x14ac:dyDescent="0.4">
      <c r="A18" s="424"/>
      <c r="B18" s="414"/>
      <c r="C18" s="4"/>
      <c r="D18" s="4"/>
      <c r="E18" s="4"/>
      <c r="F18" s="381"/>
      <c r="G18" s="4"/>
      <c r="J18" s="87"/>
      <c r="K18" s="87"/>
    </row>
    <row r="19" spans="1:14" x14ac:dyDescent="0.35">
      <c r="A19" s="525" t="s">
        <v>140</v>
      </c>
      <c r="B19" s="309" t="s">
        <v>975</v>
      </c>
      <c r="C19" s="310">
        <v>45934</v>
      </c>
      <c r="D19" s="311" t="s">
        <v>1</v>
      </c>
      <c r="E19" s="311" t="s">
        <v>38</v>
      </c>
      <c r="F19" s="317" t="s">
        <v>1082</v>
      </c>
      <c r="G19" s="428"/>
      <c r="H19" s="144"/>
    </row>
    <row r="20" spans="1:14" x14ac:dyDescent="0.35">
      <c r="A20" s="521"/>
      <c r="B20" s="312" t="s">
        <v>976</v>
      </c>
      <c r="C20" s="297">
        <v>45934</v>
      </c>
      <c r="D20" s="299" t="s">
        <v>1</v>
      </c>
      <c r="E20" s="299" t="s">
        <v>38</v>
      </c>
      <c r="F20" s="318" t="s">
        <v>1082</v>
      </c>
      <c r="G20" s="428"/>
      <c r="H20" s="144"/>
    </row>
    <row r="21" spans="1:14" x14ac:dyDescent="0.35">
      <c r="A21" s="521"/>
      <c r="B21" s="312" t="s">
        <v>977</v>
      </c>
      <c r="C21" s="297">
        <v>45934</v>
      </c>
      <c r="D21" s="299" t="s">
        <v>3</v>
      </c>
      <c r="E21" s="299" t="s">
        <v>65</v>
      </c>
      <c r="F21" s="318" t="s">
        <v>1037</v>
      </c>
      <c r="G21" s="428"/>
      <c r="H21" s="144"/>
    </row>
    <row r="22" spans="1:14" x14ac:dyDescent="0.35">
      <c r="A22" s="521"/>
      <c r="B22" s="312" t="s">
        <v>978</v>
      </c>
      <c r="C22" s="297">
        <v>45934</v>
      </c>
      <c r="D22" s="299" t="s">
        <v>3</v>
      </c>
      <c r="E22" s="299" t="s">
        <v>65</v>
      </c>
      <c r="F22" s="318" t="s">
        <v>1037</v>
      </c>
      <c r="G22" s="428"/>
      <c r="H22" s="144"/>
      <c r="L22" s="5"/>
    </row>
    <row r="23" spans="1:14" x14ac:dyDescent="0.35">
      <c r="A23" s="521"/>
      <c r="B23" s="312" t="s">
        <v>979</v>
      </c>
      <c r="C23" s="297">
        <v>45934</v>
      </c>
      <c r="D23" s="299" t="s">
        <v>524</v>
      </c>
      <c r="E23" s="299" t="s">
        <v>2</v>
      </c>
      <c r="F23" s="318" t="s">
        <v>970</v>
      </c>
      <c r="G23" s="428"/>
      <c r="H23" s="144"/>
      <c r="L23" s="5"/>
    </row>
    <row r="24" spans="1:14" x14ac:dyDescent="0.35">
      <c r="A24" s="521"/>
      <c r="B24" s="312" t="s">
        <v>980</v>
      </c>
      <c r="C24" s="297">
        <v>45934</v>
      </c>
      <c r="D24" s="299" t="s">
        <v>524</v>
      </c>
      <c r="E24" s="299" t="s">
        <v>2</v>
      </c>
      <c r="F24" s="318" t="s">
        <v>970</v>
      </c>
      <c r="G24" s="428"/>
      <c r="H24" s="146"/>
      <c r="I24" s="87"/>
      <c r="J24" s="87"/>
    </row>
    <row r="25" spans="1:14" x14ac:dyDescent="0.35">
      <c r="A25" s="522" t="s">
        <v>141</v>
      </c>
      <c r="B25" s="343" t="s">
        <v>981</v>
      </c>
      <c r="C25" s="324">
        <v>46039</v>
      </c>
      <c r="D25" s="326" t="s">
        <v>38</v>
      </c>
      <c r="E25" s="326" t="s">
        <v>2</v>
      </c>
      <c r="F25" s="344" t="s">
        <v>1083</v>
      </c>
      <c r="G25" s="428"/>
      <c r="H25" s="146"/>
    </row>
    <row r="26" spans="1:14" x14ac:dyDescent="0.35">
      <c r="A26" s="521"/>
      <c r="B26" s="312" t="s">
        <v>982</v>
      </c>
      <c r="C26" s="297">
        <v>46039</v>
      </c>
      <c r="D26" s="299" t="s">
        <v>38</v>
      </c>
      <c r="E26" s="299" t="s">
        <v>2</v>
      </c>
      <c r="F26" s="318" t="s">
        <v>1083</v>
      </c>
      <c r="G26" s="428"/>
      <c r="H26" s="146"/>
      <c r="J26" s="9"/>
    </row>
    <row r="27" spans="1:14" x14ac:dyDescent="0.35">
      <c r="A27" s="521"/>
      <c r="B27" s="312" t="s">
        <v>983</v>
      </c>
      <c r="C27" s="297">
        <v>45997</v>
      </c>
      <c r="D27" s="299" t="s">
        <v>65</v>
      </c>
      <c r="E27" s="299" t="s">
        <v>524</v>
      </c>
      <c r="F27" s="318" t="s">
        <v>1080</v>
      </c>
      <c r="G27" s="428"/>
      <c r="H27" s="146"/>
      <c r="J27" s="9"/>
    </row>
    <row r="28" spans="1:14" x14ac:dyDescent="0.35">
      <c r="A28" s="521"/>
      <c r="B28" s="312" t="s">
        <v>984</v>
      </c>
      <c r="C28" s="297">
        <v>45997</v>
      </c>
      <c r="D28" s="299" t="s">
        <v>65</v>
      </c>
      <c r="E28" s="299" t="s">
        <v>524</v>
      </c>
      <c r="F28" s="318" t="s">
        <v>1080</v>
      </c>
      <c r="G28" s="428"/>
      <c r="H28" s="146"/>
      <c r="N28" s="29"/>
    </row>
    <row r="29" spans="1:14" x14ac:dyDescent="0.35">
      <c r="A29" s="521"/>
      <c r="B29" s="312" t="s">
        <v>985</v>
      </c>
      <c r="C29" s="297">
        <v>45955</v>
      </c>
      <c r="D29" s="299" t="s">
        <v>1</v>
      </c>
      <c r="E29" s="299" t="s">
        <v>3</v>
      </c>
      <c r="F29" s="318" t="s">
        <v>971</v>
      </c>
      <c r="G29" s="428"/>
      <c r="H29" s="146"/>
    </row>
    <row r="30" spans="1:14" x14ac:dyDescent="0.35">
      <c r="A30" s="526"/>
      <c r="B30" s="345" t="s">
        <v>986</v>
      </c>
      <c r="C30" s="328">
        <v>45955</v>
      </c>
      <c r="D30" s="330" t="s">
        <v>1</v>
      </c>
      <c r="E30" s="330" t="s">
        <v>3</v>
      </c>
      <c r="F30" s="346" t="s">
        <v>971</v>
      </c>
      <c r="G30" s="428"/>
      <c r="H30" s="144"/>
    </row>
    <row r="31" spans="1:14" x14ac:dyDescent="0.35">
      <c r="A31" s="521" t="s">
        <v>142</v>
      </c>
      <c r="B31" s="312" t="s">
        <v>987</v>
      </c>
      <c r="C31" s="324">
        <v>45976</v>
      </c>
      <c r="D31" s="299" t="s">
        <v>3</v>
      </c>
      <c r="E31" s="299" t="s">
        <v>38</v>
      </c>
      <c r="F31" s="318" t="s">
        <v>1319</v>
      </c>
      <c r="G31" s="428"/>
      <c r="H31" s="144"/>
    </row>
    <row r="32" spans="1:14" x14ac:dyDescent="0.35">
      <c r="A32" s="521"/>
      <c r="B32" s="312" t="s">
        <v>988</v>
      </c>
      <c r="C32" s="297">
        <v>45976</v>
      </c>
      <c r="D32" s="299" t="s">
        <v>3</v>
      </c>
      <c r="E32" s="299" t="s">
        <v>38</v>
      </c>
      <c r="F32" s="318" t="s">
        <v>1319</v>
      </c>
      <c r="G32" s="428"/>
      <c r="H32" s="144"/>
    </row>
    <row r="33" spans="1:8" x14ac:dyDescent="0.35">
      <c r="A33" s="521"/>
      <c r="B33" s="312" t="s">
        <v>989</v>
      </c>
      <c r="C33" s="297">
        <v>45976</v>
      </c>
      <c r="D33" s="299" t="s">
        <v>524</v>
      </c>
      <c r="E33" s="299" t="s">
        <v>1</v>
      </c>
      <c r="F33" s="318" t="s">
        <v>1213</v>
      </c>
      <c r="G33" s="428"/>
      <c r="H33" s="144"/>
    </row>
    <row r="34" spans="1:8" x14ac:dyDescent="0.35">
      <c r="A34" s="521"/>
      <c r="B34" s="312" t="s">
        <v>990</v>
      </c>
      <c r="C34" s="297">
        <v>45976</v>
      </c>
      <c r="D34" s="299" t="s">
        <v>524</v>
      </c>
      <c r="E34" s="299" t="s">
        <v>1</v>
      </c>
      <c r="F34" s="318" t="s">
        <v>1213</v>
      </c>
      <c r="G34" s="428"/>
      <c r="H34" s="144"/>
    </row>
    <row r="35" spans="1:8" x14ac:dyDescent="0.35">
      <c r="A35" s="521"/>
      <c r="B35" s="312" t="s">
        <v>991</v>
      </c>
      <c r="C35" s="297">
        <v>45976</v>
      </c>
      <c r="D35" s="299" t="s">
        <v>2</v>
      </c>
      <c r="E35" s="299" t="s">
        <v>65</v>
      </c>
      <c r="F35" s="318" t="s">
        <v>1318</v>
      </c>
      <c r="G35" s="428"/>
      <c r="H35" s="144"/>
    </row>
    <row r="36" spans="1:8" x14ac:dyDescent="0.35">
      <c r="A36" s="521"/>
      <c r="B36" s="312" t="s">
        <v>992</v>
      </c>
      <c r="C36" s="328">
        <v>45976</v>
      </c>
      <c r="D36" s="299" t="s">
        <v>2</v>
      </c>
      <c r="E36" s="299" t="s">
        <v>65</v>
      </c>
      <c r="F36" s="318" t="s">
        <v>1318</v>
      </c>
      <c r="G36" s="428"/>
      <c r="H36" s="146"/>
    </row>
    <row r="37" spans="1:8" x14ac:dyDescent="0.35">
      <c r="A37" s="522" t="s">
        <v>143</v>
      </c>
      <c r="B37" s="343" t="s">
        <v>993</v>
      </c>
      <c r="C37" s="324">
        <v>45990</v>
      </c>
      <c r="D37" s="326" t="s">
        <v>38</v>
      </c>
      <c r="E37" s="326" t="s">
        <v>65</v>
      </c>
      <c r="F37" s="344" t="s">
        <v>1323</v>
      </c>
      <c r="G37" s="428"/>
      <c r="H37" s="146"/>
    </row>
    <row r="38" spans="1:8" x14ac:dyDescent="0.35">
      <c r="A38" s="521"/>
      <c r="B38" s="312" t="s">
        <v>994</v>
      </c>
      <c r="C38" s="297">
        <v>45990</v>
      </c>
      <c r="D38" s="299" t="s">
        <v>38</v>
      </c>
      <c r="E38" s="299" t="s">
        <v>65</v>
      </c>
      <c r="F38" s="318" t="s">
        <v>1323</v>
      </c>
      <c r="G38" s="428"/>
      <c r="H38" s="146"/>
    </row>
    <row r="39" spans="1:8" x14ac:dyDescent="0.35">
      <c r="A39" s="521"/>
      <c r="B39" s="312" t="s">
        <v>995</v>
      </c>
      <c r="C39" s="297">
        <v>45990</v>
      </c>
      <c r="D39" s="299" t="s">
        <v>1</v>
      </c>
      <c r="E39" s="299" t="s">
        <v>2</v>
      </c>
      <c r="F39" s="318" t="s">
        <v>1082</v>
      </c>
      <c r="G39" s="428"/>
      <c r="H39" s="146"/>
    </row>
    <row r="40" spans="1:8" x14ac:dyDescent="0.35">
      <c r="A40" s="521"/>
      <c r="B40" s="312" t="s">
        <v>996</v>
      </c>
      <c r="C40" s="297">
        <v>45990</v>
      </c>
      <c r="D40" s="299" t="s">
        <v>1</v>
      </c>
      <c r="E40" s="299" t="s">
        <v>2</v>
      </c>
      <c r="F40" s="318" t="s">
        <v>1082</v>
      </c>
      <c r="G40" s="428"/>
      <c r="H40" s="146"/>
    </row>
    <row r="41" spans="1:8" x14ac:dyDescent="0.35">
      <c r="A41" s="521"/>
      <c r="B41" s="312" t="s">
        <v>997</v>
      </c>
      <c r="C41" s="297">
        <v>45990</v>
      </c>
      <c r="D41" s="299" t="s">
        <v>3</v>
      </c>
      <c r="E41" s="299" t="s">
        <v>524</v>
      </c>
      <c r="F41" s="318" t="s">
        <v>970</v>
      </c>
      <c r="G41" s="428"/>
      <c r="H41" s="146"/>
    </row>
    <row r="42" spans="1:8" x14ac:dyDescent="0.35">
      <c r="A42" s="526"/>
      <c r="B42" s="345" t="s">
        <v>998</v>
      </c>
      <c r="C42" s="328">
        <v>45990</v>
      </c>
      <c r="D42" s="330" t="s">
        <v>3</v>
      </c>
      <c r="E42" s="330" t="s">
        <v>524</v>
      </c>
      <c r="F42" s="346" t="s">
        <v>970</v>
      </c>
      <c r="G42" s="428"/>
      <c r="H42" s="144"/>
    </row>
    <row r="43" spans="1:8" x14ac:dyDescent="0.35">
      <c r="A43" s="521" t="s">
        <v>144</v>
      </c>
      <c r="B43" s="312" t="s">
        <v>999</v>
      </c>
      <c r="C43" s="324">
        <v>46004</v>
      </c>
      <c r="D43" s="299" t="s">
        <v>524</v>
      </c>
      <c r="E43" s="299" t="s">
        <v>38</v>
      </c>
      <c r="F43" s="318" t="s">
        <v>1213</v>
      </c>
      <c r="G43" s="428"/>
      <c r="H43" s="144"/>
    </row>
    <row r="44" spans="1:8" x14ac:dyDescent="0.35">
      <c r="A44" s="521"/>
      <c r="B44" s="312" t="s">
        <v>1000</v>
      </c>
      <c r="C44" s="297">
        <v>46004</v>
      </c>
      <c r="D44" s="299" t="s">
        <v>524</v>
      </c>
      <c r="E44" s="299" t="s">
        <v>38</v>
      </c>
      <c r="F44" s="318" t="s">
        <v>1213</v>
      </c>
      <c r="G44" s="428"/>
      <c r="H44" s="144"/>
    </row>
    <row r="45" spans="1:8" x14ac:dyDescent="0.35">
      <c r="A45" s="521"/>
      <c r="B45" s="312" t="s">
        <v>1001</v>
      </c>
      <c r="C45" s="297">
        <v>46102</v>
      </c>
      <c r="D45" s="299" t="s">
        <v>2</v>
      </c>
      <c r="E45" s="299" t="s">
        <v>3</v>
      </c>
      <c r="F45" s="318" t="s">
        <v>971</v>
      </c>
      <c r="G45" s="428"/>
      <c r="H45" s="144"/>
    </row>
    <row r="46" spans="1:8" x14ac:dyDescent="0.35">
      <c r="A46" s="521"/>
      <c r="B46" s="312" t="s">
        <v>1002</v>
      </c>
      <c r="C46" s="297">
        <v>46102</v>
      </c>
      <c r="D46" s="299" t="s">
        <v>2</v>
      </c>
      <c r="E46" s="299" t="s">
        <v>3</v>
      </c>
      <c r="F46" s="318" t="s">
        <v>971</v>
      </c>
      <c r="G46" s="428"/>
      <c r="H46" s="144"/>
    </row>
    <row r="47" spans="1:8" x14ac:dyDescent="0.35">
      <c r="A47" s="521"/>
      <c r="B47" s="312" t="s">
        <v>1003</v>
      </c>
      <c r="C47" s="297">
        <v>46004</v>
      </c>
      <c r="D47" s="299" t="s">
        <v>1</v>
      </c>
      <c r="E47" s="299" t="s">
        <v>65</v>
      </c>
      <c r="F47" s="318" t="s">
        <v>974</v>
      </c>
      <c r="G47" s="428"/>
      <c r="H47" s="144"/>
    </row>
    <row r="48" spans="1:8" x14ac:dyDescent="0.35">
      <c r="A48" s="521"/>
      <c r="B48" s="312" t="s">
        <v>1004</v>
      </c>
      <c r="C48" s="297">
        <v>46004</v>
      </c>
      <c r="D48" s="299" t="s">
        <v>1</v>
      </c>
      <c r="E48" s="299" t="s">
        <v>65</v>
      </c>
      <c r="F48" s="318" t="s">
        <v>974</v>
      </c>
      <c r="G48" s="428"/>
      <c r="H48" s="144"/>
    </row>
    <row r="49" spans="1:8" x14ac:dyDescent="0.35">
      <c r="A49" s="522" t="s">
        <v>145</v>
      </c>
      <c r="B49" s="343" t="s">
        <v>1005</v>
      </c>
      <c r="C49" s="324">
        <v>45955</v>
      </c>
      <c r="D49" s="326" t="s">
        <v>2</v>
      </c>
      <c r="E49" s="326" t="s">
        <v>38</v>
      </c>
      <c r="F49" s="344" t="s">
        <v>1215</v>
      </c>
      <c r="G49" s="428"/>
      <c r="H49" s="144"/>
    </row>
    <row r="50" spans="1:8" x14ac:dyDescent="0.35">
      <c r="A50" s="521"/>
      <c r="B50" s="312" t="s">
        <v>1006</v>
      </c>
      <c r="C50" s="297">
        <v>45955</v>
      </c>
      <c r="D50" s="299" t="s">
        <v>2</v>
      </c>
      <c r="E50" s="299" t="s">
        <v>38</v>
      </c>
      <c r="F50" s="318" t="s">
        <v>1215</v>
      </c>
      <c r="G50" s="428"/>
      <c r="H50" s="144"/>
    </row>
    <row r="51" spans="1:8" x14ac:dyDescent="0.35">
      <c r="A51" s="521"/>
      <c r="B51" s="312" t="s">
        <v>1007</v>
      </c>
      <c r="C51" s="297">
        <v>46039</v>
      </c>
      <c r="D51" s="299" t="s">
        <v>524</v>
      </c>
      <c r="E51" s="299" t="s">
        <v>65</v>
      </c>
      <c r="F51" s="318" t="s">
        <v>1320</v>
      </c>
      <c r="G51" s="428"/>
      <c r="H51" s="144"/>
    </row>
    <row r="52" spans="1:8" x14ac:dyDescent="0.35">
      <c r="A52" s="521"/>
      <c r="B52" s="312" t="s">
        <v>1008</v>
      </c>
      <c r="C52" s="297">
        <v>46039</v>
      </c>
      <c r="D52" s="299" t="s">
        <v>524</v>
      </c>
      <c r="E52" s="299" t="s">
        <v>65</v>
      </c>
      <c r="F52" s="318" t="s">
        <v>1320</v>
      </c>
      <c r="G52" s="428"/>
      <c r="H52" s="144"/>
    </row>
    <row r="53" spans="1:8" x14ac:dyDescent="0.35">
      <c r="A53" s="521"/>
      <c r="B53" s="312" t="s">
        <v>1009</v>
      </c>
      <c r="C53" s="297">
        <v>46039</v>
      </c>
      <c r="D53" s="299" t="s">
        <v>3</v>
      </c>
      <c r="E53" s="299" t="s">
        <v>1</v>
      </c>
      <c r="F53" s="318" t="s">
        <v>1215</v>
      </c>
      <c r="G53" s="428"/>
      <c r="H53" s="144"/>
    </row>
    <row r="54" spans="1:8" x14ac:dyDescent="0.35">
      <c r="A54" s="526"/>
      <c r="B54" s="345" t="s">
        <v>1010</v>
      </c>
      <c r="C54" s="328">
        <v>46039</v>
      </c>
      <c r="D54" s="330" t="s">
        <v>3</v>
      </c>
      <c r="E54" s="330" t="s">
        <v>1</v>
      </c>
      <c r="F54" s="346" t="s">
        <v>1215</v>
      </c>
      <c r="G54" s="428"/>
      <c r="H54" s="144"/>
    </row>
    <row r="55" spans="1:8" x14ac:dyDescent="0.35">
      <c r="A55" s="521" t="s">
        <v>146</v>
      </c>
      <c r="B55" s="343" t="s">
        <v>1011</v>
      </c>
      <c r="C55" s="324">
        <v>46053</v>
      </c>
      <c r="D55" s="326" t="s">
        <v>38</v>
      </c>
      <c r="E55" s="326" t="s">
        <v>1</v>
      </c>
      <c r="F55" s="344" t="s">
        <v>1083</v>
      </c>
      <c r="G55" s="428"/>
      <c r="H55" s="144"/>
    </row>
    <row r="56" spans="1:8" x14ac:dyDescent="0.35">
      <c r="A56" s="521"/>
      <c r="B56" s="312" t="s">
        <v>1012</v>
      </c>
      <c r="C56" s="297">
        <v>46053</v>
      </c>
      <c r="D56" s="299" t="s">
        <v>38</v>
      </c>
      <c r="E56" s="299" t="s">
        <v>1</v>
      </c>
      <c r="F56" s="318" t="s">
        <v>1083</v>
      </c>
      <c r="G56" s="428"/>
      <c r="H56" s="144"/>
    </row>
    <row r="57" spans="1:8" x14ac:dyDescent="0.35">
      <c r="A57" s="521"/>
      <c r="B57" s="312" t="s">
        <v>1013</v>
      </c>
      <c r="C57" s="297">
        <v>46053</v>
      </c>
      <c r="D57" s="299" t="s">
        <v>65</v>
      </c>
      <c r="E57" s="299" t="s">
        <v>3</v>
      </c>
      <c r="F57" s="318" t="s">
        <v>973</v>
      </c>
      <c r="G57" s="428"/>
      <c r="H57" s="144"/>
    </row>
    <row r="58" spans="1:8" x14ac:dyDescent="0.35">
      <c r="A58" s="521"/>
      <c r="B58" s="312" t="s">
        <v>1014</v>
      </c>
      <c r="C58" s="297">
        <v>46053</v>
      </c>
      <c r="D58" s="299" t="s">
        <v>65</v>
      </c>
      <c r="E58" s="299" t="s">
        <v>3</v>
      </c>
      <c r="F58" s="318" t="s">
        <v>973</v>
      </c>
      <c r="G58" s="428"/>
      <c r="H58" s="144"/>
    </row>
    <row r="59" spans="1:8" x14ac:dyDescent="0.35">
      <c r="A59" s="521"/>
      <c r="B59" s="312" t="s">
        <v>1015</v>
      </c>
      <c r="C59" s="297">
        <v>46053</v>
      </c>
      <c r="D59" s="299" t="s">
        <v>2</v>
      </c>
      <c r="E59" s="299" t="s">
        <v>524</v>
      </c>
      <c r="F59" s="318" t="s">
        <v>1319</v>
      </c>
      <c r="G59" s="428"/>
      <c r="H59" s="144"/>
    </row>
    <row r="60" spans="1:8" x14ac:dyDescent="0.35">
      <c r="A60" s="521"/>
      <c r="B60" s="345" t="s">
        <v>1016</v>
      </c>
      <c r="C60" s="328">
        <v>46053</v>
      </c>
      <c r="D60" s="330" t="s">
        <v>2</v>
      </c>
      <c r="E60" s="330" t="s">
        <v>524</v>
      </c>
      <c r="F60" s="346" t="s">
        <v>1319</v>
      </c>
      <c r="G60" s="428"/>
      <c r="H60" s="145"/>
    </row>
    <row r="61" spans="1:8" x14ac:dyDescent="0.35">
      <c r="A61" s="522" t="s">
        <v>147</v>
      </c>
      <c r="B61" s="343" t="s">
        <v>1017</v>
      </c>
      <c r="C61" s="324">
        <v>46067</v>
      </c>
      <c r="D61" s="326" t="s">
        <v>65</v>
      </c>
      <c r="E61" s="326" t="s">
        <v>38</v>
      </c>
      <c r="F61" s="344" t="s">
        <v>970</v>
      </c>
      <c r="G61" s="428"/>
      <c r="H61" s="145"/>
    </row>
    <row r="62" spans="1:8" x14ac:dyDescent="0.35">
      <c r="A62" s="521"/>
      <c r="B62" s="312" t="s">
        <v>1018</v>
      </c>
      <c r="C62" s="297">
        <v>46067</v>
      </c>
      <c r="D62" s="299" t="s">
        <v>65</v>
      </c>
      <c r="E62" s="299" t="s">
        <v>38</v>
      </c>
      <c r="F62" s="318" t="s">
        <v>970</v>
      </c>
      <c r="G62" s="428"/>
      <c r="H62" s="145"/>
    </row>
    <row r="63" spans="1:8" x14ac:dyDescent="0.35">
      <c r="A63" s="521"/>
      <c r="B63" s="312" t="s">
        <v>1019</v>
      </c>
      <c r="C63" s="297">
        <v>46067</v>
      </c>
      <c r="D63" s="299" t="s">
        <v>2</v>
      </c>
      <c r="E63" s="299" t="s">
        <v>1</v>
      </c>
      <c r="F63" s="318" t="s">
        <v>970</v>
      </c>
      <c r="G63" s="428"/>
      <c r="H63" s="145"/>
    </row>
    <row r="64" spans="1:8" x14ac:dyDescent="0.35">
      <c r="A64" s="521"/>
      <c r="B64" s="312" t="s">
        <v>1020</v>
      </c>
      <c r="C64" s="297">
        <v>46067</v>
      </c>
      <c r="D64" s="299" t="s">
        <v>2</v>
      </c>
      <c r="E64" s="299" t="s">
        <v>1</v>
      </c>
      <c r="F64" s="318" t="s">
        <v>970</v>
      </c>
      <c r="G64" s="428"/>
      <c r="H64" s="145"/>
    </row>
    <row r="65" spans="1:8" x14ac:dyDescent="0.35">
      <c r="A65" s="521"/>
      <c r="B65" s="312" t="s">
        <v>1021</v>
      </c>
      <c r="C65" s="297">
        <v>46067</v>
      </c>
      <c r="D65" s="299" t="s">
        <v>524</v>
      </c>
      <c r="E65" s="299" t="s">
        <v>3</v>
      </c>
      <c r="F65" s="318" t="s">
        <v>1213</v>
      </c>
      <c r="G65" s="428"/>
      <c r="H65" s="145"/>
    </row>
    <row r="66" spans="1:8" x14ac:dyDescent="0.35">
      <c r="A66" s="526"/>
      <c r="B66" s="345" t="s">
        <v>1022</v>
      </c>
      <c r="C66" s="297">
        <v>46067</v>
      </c>
      <c r="D66" s="299" t="s">
        <v>524</v>
      </c>
      <c r="E66" s="299" t="s">
        <v>3</v>
      </c>
      <c r="F66" s="346" t="s">
        <v>1213</v>
      </c>
      <c r="G66" s="428"/>
    </row>
    <row r="67" spans="1:8" x14ac:dyDescent="0.35">
      <c r="A67" s="521" t="s">
        <v>148</v>
      </c>
      <c r="B67" s="343" t="s">
        <v>1023</v>
      </c>
      <c r="C67" s="324">
        <v>46074</v>
      </c>
      <c r="D67" s="326" t="s">
        <v>38</v>
      </c>
      <c r="E67" s="326" t="s">
        <v>3</v>
      </c>
      <c r="F67" s="344" t="s">
        <v>1216</v>
      </c>
      <c r="G67" s="428"/>
    </row>
    <row r="68" spans="1:8" x14ac:dyDescent="0.35">
      <c r="A68" s="521"/>
      <c r="B68" s="312" t="s">
        <v>1024</v>
      </c>
      <c r="C68" s="297">
        <v>46074</v>
      </c>
      <c r="D68" s="299" t="s">
        <v>38</v>
      </c>
      <c r="E68" s="299" t="s">
        <v>3</v>
      </c>
      <c r="F68" s="318" t="s">
        <v>1216</v>
      </c>
      <c r="G68" s="428"/>
    </row>
    <row r="69" spans="1:8" x14ac:dyDescent="0.35">
      <c r="A69" s="521"/>
      <c r="B69" s="312" t="s">
        <v>1025</v>
      </c>
      <c r="C69" s="297">
        <v>46074</v>
      </c>
      <c r="D69" s="299" t="s">
        <v>1</v>
      </c>
      <c r="E69" s="299" t="s">
        <v>524</v>
      </c>
      <c r="F69" s="318" t="s">
        <v>1321</v>
      </c>
      <c r="G69" s="428"/>
    </row>
    <row r="70" spans="1:8" x14ac:dyDescent="0.35">
      <c r="A70" s="521"/>
      <c r="B70" s="312" t="s">
        <v>1026</v>
      </c>
      <c r="C70" s="297">
        <v>46074</v>
      </c>
      <c r="D70" s="299" t="s">
        <v>1</v>
      </c>
      <c r="E70" s="299" t="s">
        <v>524</v>
      </c>
      <c r="F70" s="318" t="s">
        <v>1321</v>
      </c>
      <c r="G70" s="428"/>
    </row>
    <row r="71" spans="1:8" x14ac:dyDescent="0.35">
      <c r="A71" s="521"/>
      <c r="B71" s="312" t="s">
        <v>1027</v>
      </c>
      <c r="C71" s="297">
        <v>46074</v>
      </c>
      <c r="D71" s="299" t="s">
        <v>65</v>
      </c>
      <c r="E71" s="299" t="s">
        <v>2</v>
      </c>
      <c r="F71" s="318" t="s">
        <v>1323</v>
      </c>
      <c r="G71" s="428"/>
    </row>
    <row r="72" spans="1:8" x14ac:dyDescent="0.35">
      <c r="A72" s="521"/>
      <c r="B72" s="345" t="s">
        <v>1028</v>
      </c>
      <c r="C72" s="297">
        <v>46074</v>
      </c>
      <c r="D72" s="299" t="s">
        <v>65</v>
      </c>
      <c r="E72" s="299" t="s">
        <v>2</v>
      </c>
      <c r="F72" s="346" t="s">
        <v>1323</v>
      </c>
      <c r="G72" s="428"/>
    </row>
    <row r="73" spans="1:8" x14ac:dyDescent="0.35">
      <c r="A73" s="522" t="s">
        <v>149</v>
      </c>
      <c r="B73" s="343" t="s">
        <v>1029</v>
      </c>
      <c r="C73" s="324">
        <v>46102</v>
      </c>
      <c r="D73" s="326" t="s">
        <v>38</v>
      </c>
      <c r="E73" s="326" t="s">
        <v>524</v>
      </c>
      <c r="F73" s="344" t="s">
        <v>1760</v>
      </c>
      <c r="G73" s="428"/>
    </row>
    <row r="74" spans="1:8" x14ac:dyDescent="0.35">
      <c r="A74" s="521"/>
      <c r="B74" s="312" t="s">
        <v>1030</v>
      </c>
      <c r="C74" s="297">
        <v>46102</v>
      </c>
      <c r="D74" s="299" t="s">
        <v>38</v>
      </c>
      <c r="E74" s="299" t="s">
        <v>524</v>
      </c>
      <c r="F74" s="318" t="s">
        <v>1760</v>
      </c>
      <c r="G74" s="428"/>
    </row>
    <row r="75" spans="1:8" x14ac:dyDescent="0.35">
      <c r="A75" s="521"/>
      <c r="B75" s="312" t="s">
        <v>1031</v>
      </c>
      <c r="C75" s="297">
        <v>46004</v>
      </c>
      <c r="D75" s="299" t="s">
        <v>3</v>
      </c>
      <c r="E75" s="299" t="s">
        <v>2</v>
      </c>
      <c r="F75" s="318" t="s">
        <v>970</v>
      </c>
      <c r="G75" s="428"/>
    </row>
    <row r="76" spans="1:8" x14ac:dyDescent="0.35">
      <c r="A76" s="521"/>
      <c r="B76" s="312" t="s">
        <v>1032</v>
      </c>
      <c r="C76" s="297">
        <v>46004</v>
      </c>
      <c r="D76" s="299" t="s">
        <v>3</v>
      </c>
      <c r="E76" s="299" t="s">
        <v>2</v>
      </c>
      <c r="F76" s="318" t="s">
        <v>970</v>
      </c>
      <c r="G76" s="428"/>
    </row>
    <row r="77" spans="1:8" x14ac:dyDescent="0.35">
      <c r="A77" s="521"/>
      <c r="B77" s="312" t="s">
        <v>1033</v>
      </c>
      <c r="C77" s="297">
        <v>46102</v>
      </c>
      <c r="D77" s="299" t="s">
        <v>65</v>
      </c>
      <c r="E77" s="299" t="s">
        <v>1</v>
      </c>
      <c r="F77" s="318" t="s">
        <v>970</v>
      </c>
      <c r="G77" s="428"/>
    </row>
    <row r="78" spans="1:8" ht="15" thickBot="1" x14ac:dyDescent="0.4">
      <c r="A78" s="523"/>
      <c r="B78" s="422" t="s">
        <v>1034</v>
      </c>
      <c r="C78" s="377">
        <v>46102</v>
      </c>
      <c r="D78" s="378" t="s">
        <v>65</v>
      </c>
      <c r="E78" s="378" t="s">
        <v>1</v>
      </c>
      <c r="F78" s="423" t="s">
        <v>970</v>
      </c>
      <c r="G78" s="428"/>
    </row>
  </sheetData>
  <autoFilter ref="A1:H1" xr:uid="{DACF8E12-9FB4-4DE9-A620-EFCDED6D3775}"/>
  <mergeCells count="27">
    <mergeCell ref="F14:F15"/>
    <mergeCell ref="F16:F17"/>
    <mergeCell ref="A2:A4"/>
    <mergeCell ref="F2:F4"/>
    <mergeCell ref="A5:A7"/>
    <mergeCell ref="F5:F7"/>
    <mergeCell ref="A8:A10"/>
    <mergeCell ref="F8:F10"/>
    <mergeCell ref="A11:A13"/>
    <mergeCell ref="F11:F13"/>
    <mergeCell ref="A14:A15"/>
    <mergeCell ref="A61:A66"/>
    <mergeCell ref="A67:A72"/>
    <mergeCell ref="A73:A78"/>
    <mergeCell ref="J2:K2"/>
    <mergeCell ref="A55:A60"/>
    <mergeCell ref="A43:A48"/>
    <mergeCell ref="A49:A54"/>
    <mergeCell ref="A19:A24"/>
    <mergeCell ref="A25:A30"/>
    <mergeCell ref="A31:A36"/>
    <mergeCell ref="A37:A42"/>
    <mergeCell ref="G2:G4"/>
    <mergeCell ref="G5:G7"/>
    <mergeCell ref="G8:G10"/>
    <mergeCell ref="G11:G13"/>
    <mergeCell ref="A16:A1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5AEC-D8AA-4920-9CE2-4016B18720ED}">
  <sheetPr>
    <tabColor rgb="FF0070C0"/>
  </sheetPr>
  <dimension ref="A1:I107"/>
  <sheetViews>
    <sheetView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style="14" bestFit="1" customWidth="1"/>
    <col min="4" max="5" width="32.81640625" customWidth="1"/>
    <col min="6" max="6" width="28.54296875" bestFit="1" customWidth="1"/>
    <col min="8" max="8" width="8.81640625" customWidth="1"/>
  </cols>
  <sheetData>
    <row r="1" spans="1:9" ht="26.5" thickBot="1" x14ac:dyDescent="0.4">
      <c r="A1" s="147" t="s">
        <v>22</v>
      </c>
      <c r="B1" s="148" t="s">
        <v>23</v>
      </c>
      <c r="C1" s="148" t="s">
        <v>24</v>
      </c>
      <c r="D1" s="148" t="s">
        <v>25</v>
      </c>
      <c r="E1" s="148" t="s">
        <v>26</v>
      </c>
      <c r="F1" s="148" t="s">
        <v>42</v>
      </c>
    </row>
    <row r="2" spans="1:9" x14ac:dyDescent="0.35">
      <c r="A2" s="521" t="s">
        <v>140</v>
      </c>
      <c r="B2" s="347" t="s">
        <v>274</v>
      </c>
      <c r="C2" s="297">
        <v>45970</v>
      </c>
      <c r="D2" s="326" t="s">
        <v>1</v>
      </c>
      <c r="E2" s="326" t="s">
        <v>38</v>
      </c>
      <c r="F2" s="556" t="s">
        <v>525</v>
      </c>
    </row>
    <row r="3" spans="1:9" x14ac:dyDescent="0.35">
      <c r="A3" s="521"/>
      <c r="B3" s="336" t="s">
        <v>275</v>
      </c>
      <c r="C3" s="297">
        <v>45970</v>
      </c>
      <c r="D3" s="299" t="s">
        <v>3</v>
      </c>
      <c r="E3" s="299" t="s">
        <v>2</v>
      </c>
      <c r="F3" s="545"/>
      <c r="H3" s="524" t="s">
        <v>20</v>
      </c>
      <c r="I3" s="524"/>
    </row>
    <row r="4" spans="1:9" x14ac:dyDescent="0.35">
      <c r="A4" s="521"/>
      <c r="B4" s="336" t="s">
        <v>276</v>
      </c>
      <c r="C4" s="297">
        <v>45970</v>
      </c>
      <c r="D4" s="299" t="s">
        <v>38</v>
      </c>
      <c r="E4" s="299" t="s">
        <v>2</v>
      </c>
      <c r="F4" s="545"/>
      <c r="H4" s="6" t="s">
        <v>28</v>
      </c>
      <c r="I4" s="5" t="s">
        <v>30</v>
      </c>
    </row>
    <row r="5" spans="1:9" x14ac:dyDescent="0.35">
      <c r="A5" s="521"/>
      <c r="B5" s="336" t="s">
        <v>277</v>
      </c>
      <c r="C5" s="297">
        <v>45970</v>
      </c>
      <c r="D5" s="299" t="s">
        <v>1</v>
      </c>
      <c r="E5" s="299" t="s">
        <v>3</v>
      </c>
      <c r="F5" s="545"/>
      <c r="H5" s="7" t="s">
        <v>29</v>
      </c>
      <c r="I5" s="5" t="s">
        <v>463</v>
      </c>
    </row>
    <row r="6" spans="1:9" x14ac:dyDescent="0.35">
      <c r="A6" s="521"/>
      <c r="B6" s="336" t="s">
        <v>278</v>
      </c>
      <c r="C6" s="297">
        <v>45970</v>
      </c>
      <c r="D6" s="299" t="s">
        <v>3</v>
      </c>
      <c r="E6" s="299" t="s">
        <v>38</v>
      </c>
      <c r="F6" s="545"/>
      <c r="H6" s="8" t="s">
        <v>31</v>
      </c>
      <c r="I6" t="s">
        <v>32</v>
      </c>
    </row>
    <row r="7" spans="1:9" x14ac:dyDescent="0.35">
      <c r="A7" s="526"/>
      <c r="B7" s="337" t="s">
        <v>279</v>
      </c>
      <c r="C7" s="328">
        <v>45970</v>
      </c>
      <c r="D7" s="330" t="s">
        <v>2</v>
      </c>
      <c r="E7" s="370" t="s">
        <v>1</v>
      </c>
      <c r="F7" s="546"/>
      <c r="H7" s="9" t="s">
        <v>33</v>
      </c>
      <c r="I7" t="s">
        <v>34</v>
      </c>
    </row>
    <row r="8" spans="1:9" x14ac:dyDescent="0.35">
      <c r="A8" s="522" t="s">
        <v>141</v>
      </c>
      <c r="B8" s="347" t="s">
        <v>280</v>
      </c>
      <c r="C8" s="297">
        <v>45984</v>
      </c>
      <c r="D8" s="326" t="s">
        <v>1</v>
      </c>
      <c r="E8" s="326" t="s">
        <v>38</v>
      </c>
      <c r="F8" s="517" t="s">
        <v>38</v>
      </c>
    </row>
    <row r="9" spans="1:9" x14ac:dyDescent="0.35">
      <c r="A9" s="521"/>
      <c r="B9" s="336" t="s">
        <v>281</v>
      </c>
      <c r="C9" s="297">
        <v>45984</v>
      </c>
      <c r="D9" s="299" t="s">
        <v>3</v>
      </c>
      <c r="E9" s="299" t="s">
        <v>2</v>
      </c>
      <c r="F9" s="518"/>
    </row>
    <row r="10" spans="1:9" x14ac:dyDescent="0.35">
      <c r="A10" s="521"/>
      <c r="B10" s="336" t="s">
        <v>282</v>
      </c>
      <c r="C10" s="297">
        <v>45984</v>
      </c>
      <c r="D10" s="299" t="s">
        <v>38</v>
      </c>
      <c r="E10" s="299" t="s">
        <v>2</v>
      </c>
      <c r="F10" s="518"/>
    </row>
    <row r="11" spans="1:9" x14ac:dyDescent="0.35">
      <c r="A11" s="521"/>
      <c r="B11" s="336" t="s">
        <v>283</v>
      </c>
      <c r="C11" s="297">
        <v>45984</v>
      </c>
      <c r="D11" s="299" t="s">
        <v>1</v>
      </c>
      <c r="E11" s="299" t="s">
        <v>3</v>
      </c>
      <c r="F11" s="518"/>
    </row>
    <row r="12" spans="1:9" x14ac:dyDescent="0.35">
      <c r="A12" s="521"/>
      <c r="B12" s="336" t="s">
        <v>284</v>
      </c>
      <c r="C12" s="297">
        <v>45984</v>
      </c>
      <c r="D12" s="299" t="s">
        <v>3</v>
      </c>
      <c r="E12" s="299" t="s">
        <v>38</v>
      </c>
      <c r="F12" s="518"/>
    </row>
    <row r="13" spans="1:9" x14ac:dyDescent="0.35">
      <c r="A13" s="526"/>
      <c r="B13" s="337" t="s">
        <v>285</v>
      </c>
      <c r="C13" s="328">
        <v>45984</v>
      </c>
      <c r="D13" s="299" t="s">
        <v>2</v>
      </c>
      <c r="E13" s="348" t="s">
        <v>1</v>
      </c>
      <c r="F13" s="519"/>
    </row>
    <row r="14" spans="1:9" x14ac:dyDescent="0.35">
      <c r="A14" s="522" t="s">
        <v>142</v>
      </c>
      <c r="B14" s="347" t="s">
        <v>286</v>
      </c>
      <c r="C14" s="297">
        <v>45998</v>
      </c>
      <c r="D14" s="326" t="s">
        <v>1</v>
      </c>
      <c r="E14" s="326" t="s">
        <v>38</v>
      </c>
      <c r="F14" s="517" t="s">
        <v>2</v>
      </c>
    </row>
    <row r="15" spans="1:9" x14ac:dyDescent="0.35">
      <c r="A15" s="521"/>
      <c r="B15" s="336" t="s">
        <v>287</v>
      </c>
      <c r="C15" s="297">
        <v>45998</v>
      </c>
      <c r="D15" s="299" t="s">
        <v>3</v>
      </c>
      <c r="E15" s="299" t="s">
        <v>2</v>
      </c>
      <c r="F15" s="518"/>
    </row>
    <row r="16" spans="1:9" x14ac:dyDescent="0.35">
      <c r="A16" s="521"/>
      <c r="B16" s="336" t="s">
        <v>288</v>
      </c>
      <c r="C16" s="297">
        <v>45998</v>
      </c>
      <c r="D16" s="299" t="s">
        <v>38</v>
      </c>
      <c r="E16" s="299" t="s">
        <v>2</v>
      </c>
      <c r="F16" s="518"/>
    </row>
    <row r="17" spans="1:8" x14ac:dyDescent="0.35">
      <c r="A17" s="521"/>
      <c r="B17" s="336" t="s">
        <v>289</v>
      </c>
      <c r="C17" s="297">
        <v>45998</v>
      </c>
      <c r="D17" s="299" t="s">
        <v>1</v>
      </c>
      <c r="E17" s="299" t="s">
        <v>3</v>
      </c>
      <c r="F17" s="518"/>
    </row>
    <row r="18" spans="1:8" x14ac:dyDescent="0.35">
      <c r="A18" s="521"/>
      <c r="B18" s="336" t="s">
        <v>290</v>
      </c>
      <c r="C18" s="297">
        <v>45998</v>
      </c>
      <c r="D18" s="299" t="s">
        <v>3</v>
      </c>
      <c r="E18" s="299" t="s">
        <v>38</v>
      </c>
      <c r="F18" s="518"/>
    </row>
    <row r="19" spans="1:8" x14ac:dyDescent="0.35">
      <c r="A19" s="526"/>
      <c r="B19" s="337" t="s">
        <v>291</v>
      </c>
      <c r="C19" s="328">
        <v>45998</v>
      </c>
      <c r="D19" s="330" t="s">
        <v>2</v>
      </c>
      <c r="E19" s="370" t="s">
        <v>1</v>
      </c>
      <c r="F19" s="519"/>
    </row>
    <row r="20" spans="1:8" x14ac:dyDescent="0.35">
      <c r="A20" s="522" t="s">
        <v>143</v>
      </c>
      <c r="B20" s="336" t="s">
        <v>292</v>
      </c>
      <c r="C20" s="297">
        <v>46040</v>
      </c>
      <c r="D20" s="326" t="s">
        <v>525</v>
      </c>
      <c r="E20" s="326" t="s">
        <v>38</v>
      </c>
      <c r="F20" s="517" t="s">
        <v>1</v>
      </c>
      <c r="H20" s="87"/>
    </row>
    <row r="21" spans="1:8" x14ac:dyDescent="0.35">
      <c r="A21" s="521"/>
      <c r="B21" s="336" t="s">
        <v>293</v>
      </c>
      <c r="C21" s="297">
        <v>46040</v>
      </c>
      <c r="D21" s="299" t="s">
        <v>1</v>
      </c>
      <c r="E21" s="299" t="s">
        <v>2</v>
      </c>
      <c r="F21" s="518"/>
      <c r="H21" s="5"/>
    </row>
    <row r="22" spans="1:8" x14ac:dyDescent="0.35">
      <c r="A22" s="521"/>
      <c r="B22" s="336" t="s">
        <v>294</v>
      </c>
      <c r="C22" s="297">
        <v>46040</v>
      </c>
      <c r="D22" s="299" t="s">
        <v>38</v>
      </c>
      <c r="E22" s="299" t="s">
        <v>2</v>
      </c>
      <c r="F22" s="518"/>
      <c r="H22" s="5"/>
    </row>
    <row r="23" spans="1:8" x14ac:dyDescent="0.35">
      <c r="A23" s="521"/>
      <c r="B23" s="336" t="s">
        <v>295</v>
      </c>
      <c r="C23" s="297">
        <v>46040</v>
      </c>
      <c r="D23" s="299" t="s">
        <v>525</v>
      </c>
      <c r="E23" s="299" t="s">
        <v>1</v>
      </c>
      <c r="F23" s="518"/>
    </row>
    <row r="24" spans="1:8" x14ac:dyDescent="0.35">
      <c r="A24" s="521"/>
      <c r="B24" s="336" t="s">
        <v>296</v>
      </c>
      <c r="C24" s="297">
        <v>46040</v>
      </c>
      <c r="D24" s="299" t="s">
        <v>1</v>
      </c>
      <c r="E24" s="299" t="s">
        <v>38</v>
      </c>
      <c r="F24" s="518"/>
    </row>
    <row r="25" spans="1:8" x14ac:dyDescent="0.35">
      <c r="A25" s="526"/>
      <c r="B25" s="336" t="s">
        <v>297</v>
      </c>
      <c r="C25" s="328">
        <v>46040</v>
      </c>
      <c r="D25" s="330" t="s">
        <v>2</v>
      </c>
      <c r="E25" s="370" t="s">
        <v>525</v>
      </c>
      <c r="F25" s="518"/>
    </row>
    <row r="26" spans="1:8" x14ac:dyDescent="0.35">
      <c r="A26" s="528" t="s">
        <v>144</v>
      </c>
      <c r="B26" s="441" t="s">
        <v>298</v>
      </c>
      <c r="C26" s="445">
        <v>46138</v>
      </c>
      <c r="D26" s="443" t="s">
        <v>2</v>
      </c>
      <c r="E26" s="443" t="s">
        <v>38</v>
      </c>
      <c r="F26" s="587" t="s">
        <v>38</v>
      </c>
    </row>
    <row r="27" spans="1:8" x14ac:dyDescent="0.35">
      <c r="A27" s="529"/>
      <c r="B27" s="444" t="s">
        <v>299</v>
      </c>
      <c r="C27" s="445">
        <v>46138</v>
      </c>
      <c r="D27" s="446" t="s">
        <v>1</v>
      </c>
      <c r="E27" s="446" t="s">
        <v>3</v>
      </c>
      <c r="F27" s="588"/>
    </row>
    <row r="28" spans="1:8" x14ac:dyDescent="0.35">
      <c r="A28" s="529"/>
      <c r="B28" s="444" t="s">
        <v>300</v>
      </c>
      <c r="C28" s="445">
        <v>46138</v>
      </c>
      <c r="D28" s="446" t="s">
        <v>38</v>
      </c>
      <c r="E28" s="446" t="s">
        <v>3</v>
      </c>
      <c r="F28" s="588"/>
    </row>
    <row r="29" spans="1:8" x14ac:dyDescent="0.35">
      <c r="A29" s="529"/>
      <c r="B29" s="444" t="s">
        <v>301</v>
      </c>
      <c r="C29" s="445">
        <v>46138</v>
      </c>
      <c r="D29" s="446" t="s">
        <v>2</v>
      </c>
      <c r="E29" s="446" t="s">
        <v>1</v>
      </c>
      <c r="F29" s="588"/>
    </row>
    <row r="30" spans="1:8" x14ac:dyDescent="0.35">
      <c r="A30" s="529"/>
      <c r="B30" s="444" t="s">
        <v>302</v>
      </c>
      <c r="C30" s="445">
        <v>46138</v>
      </c>
      <c r="D30" s="446" t="s">
        <v>1</v>
      </c>
      <c r="E30" s="440" t="s">
        <v>38</v>
      </c>
      <c r="F30" s="588"/>
    </row>
    <row r="31" spans="1:8" x14ac:dyDescent="0.35">
      <c r="A31" s="530"/>
      <c r="B31" s="444" t="s">
        <v>303</v>
      </c>
      <c r="C31" s="450">
        <v>46138</v>
      </c>
      <c r="D31" s="446" t="s">
        <v>3</v>
      </c>
      <c r="E31" s="440" t="s">
        <v>2</v>
      </c>
      <c r="F31" s="589"/>
    </row>
    <row r="32" spans="1:8" x14ac:dyDescent="0.35">
      <c r="A32" s="521" t="s">
        <v>145</v>
      </c>
      <c r="B32" s="347" t="s">
        <v>464</v>
      </c>
      <c r="C32" s="297">
        <v>46068</v>
      </c>
      <c r="D32" s="326" t="s">
        <v>525</v>
      </c>
      <c r="E32" s="326" t="s">
        <v>38</v>
      </c>
      <c r="F32" s="556" t="s">
        <v>1</v>
      </c>
    </row>
    <row r="33" spans="1:6" x14ac:dyDescent="0.35">
      <c r="A33" s="521"/>
      <c r="B33" s="336" t="s">
        <v>305</v>
      </c>
      <c r="C33" s="297">
        <v>46068</v>
      </c>
      <c r="D33" s="299" t="s">
        <v>1</v>
      </c>
      <c r="E33" s="299" t="s">
        <v>2</v>
      </c>
      <c r="F33" s="545"/>
    </row>
    <row r="34" spans="1:6" x14ac:dyDescent="0.35">
      <c r="A34" s="521"/>
      <c r="B34" s="336" t="s">
        <v>304</v>
      </c>
      <c r="C34" s="297">
        <v>46068</v>
      </c>
      <c r="D34" s="299" t="s">
        <v>38</v>
      </c>
      <c r="E34" s="299" t="s">
        <v>2</v>
      </c>
      <c r="F34" s="545"/>
    </row>
    <row r="35" spans="1:6" x14ac:dyDescent="0.35">
      <c r="A35" s="521"/>
      <c r="B35" s="336" t="s">
        <v>306</v>
      </c>
      <c r="C35" s="297">
        <v>46068</v>
      </c>
      <c r="D35" s="299" t="s">
        <v>525</v>
      </c>
      <c r="E35" s="299" t="s">
        <v>1</v>
      </c>
      <c r="F35" s="545"/>
    </row>
    <row r="36" spans="1:6" x14ac:dyDescent="0.35">
      <c r="A36" s="521"/>
      <c r="B36" s="336" t="s">
        <v>307</v>
      </c>
      <c r="C36" s="297">
        <v>46068</v>
      </c>
      <c r="D36" s="299" t="s">
        <v>1</v>
      </c>
      <c r="E36" s="299" t="s">
        <v>38</v>
      </c>
      <c r="F36" s="545"/>
    </row>
    <row r="37" spans="1:6" x14ac:dyDescent="0.35">
      <c r="A37" s="521"/>
      <c r="B37" s="337" t="s">
        <v>308</v>
      </c>
      <c r="C37" s="328">
        <v>46068</v>
      </c>
      <c r="D37" s="330" t="s">
        <v>2</v>
      </c>
      <c r="E37" s="370" t="s">
        <v>525</v>
      </c>
      <c r="F37" s="546"/>
    </row>
    <row r="38" spans="1:6" x14ac:dyDescent="0.35">
      <c r="A38" s="522" t="s">
        <v>146</v>
      </c>
      <c r="B38" s="347" t="s">
        <v>309</v>
      </c>
      <c r="C38" s="297">
        <v>46103</v>
      </c>
      <c r="D38" s="326" t="s">
        <v>1</v>
      </c>
      <c r="E38" s="326" t="s">
        <v>38</v>
      </c>
      <c r="F38" s="556" t="s">
        <v>2</v>
      </c>
    </row>
    <row r="39" spans="1:6" x14ac:dyDescent="0.35">
      <c r="A39" s="521"/>
      <c r="B39" s="336" t="s">
        <v>310</v>
      </c>
      <c r="C39" s="297">
        <v>46103</v>
      </c>
      <c r="D39" s="299" t="s">
        <v>3</v>
      </c>
      <c r="E39" s="299" t="s">
        <v>2</v>
      </c>
      <c r="F39" s="545"/>
    </row>
    <row r="40" spans="1:6" x14ac:dyDescent="0.35">
      <c r="A40" s="521"/>
      <c r="B40" s="336" t="s">
        <v>311</v>
      </c>
      <c r="C40" s="297">
        <v>46103</v>
      </c>
      <c r="D40" s="299" t="s">
        <v>38</v>
      </c>
      <c r="E40" s="299" t="s">
        <v>2</v>
      </c>
      <c r="F40" s="545"/>
    </row>
    <row r="41" spans="1:6" x14ac:dyDescent="0.35">
      <c r="A41" s="521"/>
      <c r="B41" s="336" t="s">
        <v>312</v>
      </c>
      <c r="C41" s="297">
        <v>46103</v>
      </c>
      <c r="D41" s="299" t="s">
        <v>1</v>
      </c>
      <c r="E41" s="299" t="s">
        <v>3</v>
      </c>
      <c r="F41" s="545"/>
    </row>
    <row r="42" spans="1:6" x14ac:dyDescent="0.35">
      <c r="A42" s="521"/>
      <c r="B42" s="336" t="s">
        <v>315</v>
      </c>
      <c r="C42" s="297">
        <v>46103</v>
      </c>
      <c r="D42" s="299" t="s">
        <v>3</v>
      </c>
      <c r="E42" s="299" t="s">
        <v>38</v>
      </c>
      <c r="F42" s="545"/>
    </row>
    <row r="43" spans="1:6" x14ac:dyDescent="0.35">
      <c r="A43" s="526"/>
      <c r="B43" s="337" t="s">
        <v>314</v>
      </c>
      <c r="C43" s="328">
        <v>46103</v>
      </c>
      <c r="D43" s="299" t="s">
        <v>2</v>
      </c>
      <c r="E43" s="348" t="s">
        <v>1</v>
      </c>
      <c r="F43" s="546"/>
    </row>
    <row r="44" spans="1:6" x14ac:dyDescent="0.35">
      <c r="A44" s="522" t="s">
        <v>147</v>
      </c>
      <c r="B44" s="347" t="s">
        <v>316</v>
      </c>
      <c r="C44" s="324">
        <v>46124</v>
      </c>
      <c r="D44" s="326" t="s">
        <v>1</v>
      </c>
      <c r="E44" s="326" t="s">
        <v>38</v>
      </c>
      <c r="F44" s="517" t="s">
        <v>3</v>
      </c>
    </row>
    <row r="45" spans="1:6" x14ac:dyDescent="0.35">
      <c r="A45" s="521"/>
      <c r="B45" s="336" t="s">
        <v>313</v>
      </c>
      <c r="C45" s="297">
        <v>46124</v>
      </c>
      <c r="D45" s="299" t="s">
        <v>3</v>
      </c>
      <c r="E45" s="299" t="s">
        <v>2</v>
      </c>
      <c r="F45" s="518"/>
    </row>
    <row r="46" spans="1:6" x14ac:dyDescent="0.35">
      <c r="A46" s="521"/>
      <c r="B46" s="336" t="s">
        <v>317</v>
      </c>
      <c r="C46" s="297">
        <v>46124</v>
      </c>
      <c r="D46" s="299" t="s">
        <v>38</v>
      </c>
      <c r="E46" s="299" t="s">
        <v>2</v>
      </c>
      <c r="F46" s="518"/>
    </row>
    <row r="47" spans="1:6" x14ac:dyDescent="0.35">
      <c r="A47" s="521"/>
      <c r="B47" s="336" t="s">
        <v>318</v>
      </c>
      <c r="C47" s="297">
        <v>46124</v>
      </c>
      <c r="D47" s="299" t="s">
        <v>1</v>
      </c>
      <c r="E47" s="299" t="s">
        <v>3</v>
      </c>
      <c r="F47" s="518"/>
    </row>
    <row r="48" spans="1:6" x14ac:dyDescent="0.35">
      <c r="A48" s="521"/>
      <c r="B48" s="336" t="s">
        <v>319</v>
      </c>
      <c r="C48" s="297">
        <v>46124</v>
      </c>
      <c r="D48" s="299" t="s">
        <v>3</v>
      </c>
      <c r="E48" s="299" t="s">
        <v>38</v>
      </c>
      <c r="F48" s="518"/>
    </row>
    <row r="49" spans="1:6" ht="15" thickBot="1" x14ac:dyDescent="0.4">
      <c r="A49" s="523"/>
      <c r="B49" s="376" t="s">
        <v>320</v>
      </c>
      <c r="C49" s="377">
        <v>46124</v>
      </c>
      <c r="D49" s="378" t="s">
        <v>2</v>
      </c>
      <c r="E49" s="420" t="s">
        <v>1</v>
      </c>
      <c r="F49" s="520"/>
    </row>
    <row r="50" spans="1:6" x14ac:dyDescent="0.35">
      <c r="C50"/>
    </row>
    <row r="51" spans="1:6" x14ac:dyDescent="0.35">
      <c r="C51"/>
    </row>
    <row r="52" spans="1:6" x14ac:dyDescent="0.35">
      <c r="C52"/>
    </row>
    <row r="53" spans="1:6" x14ac:dyDescent="0.35">
      <c r="C53"/>
    </row>
    <row r="54" spans="1:6" x14ac:dyDescent="0.35">
      <c r="C54"/>
      <c r="D54" s="78"/>
    </row>
    <row r="55" spans="1:6" x14ac:dyDescent="0.35">
      <c r="C55"/>
      <c r="D55" s="78"/>
    </row>
    <row r="56" spans="1:6" x14ac:dyDescent="0.35">
      <c r="C56"/>
      <c r="D56" s="78"/>
    </row>
    <row r="57" spans="1:6" x14ac:dyDescent="0.35">
      <c r="C57"/>
      <c r="D57" s="78"/>
    </row>
    <row r="58" spans="1:6" x14ac:dyDescent="0.35">
      <c r="C58"/>
      <c r="D58" s="78"/>
    </row>
    <row r="59" spans="1:6" x14ac:dyDescent="0.35">
      <c r="C59"/>
      <c r="D59" s="78"/>
    </row>
    <row r="60" spans="1:6" x14ac:dyDescent="0.35">
      <c r="C60"/>
      <c r="D60" s="78"/>
    </row>
    <row r="61" spans="1:6" x14ac:dyDescent="0.35">
      <c r="C61"/>
      <c r="D61" s="78"/>
    </row>
    <row r="62" spans="1:6" x14ac:dyDescent="0.35">
      <c r="C62"/>
      <c r="D62" s="78"/>
    </row>
    <row r="63" spans="1:6" x14ac:dyDescent="0.35">
      <c r="C63"/>
      <c r="D63" s="78"/>
    </row>
    <row r="64" spans="1:6" x14ac:dyDescent="0.35">
      <c r="C64"/>
    </row>
    <row r="65" spans="3:4" x14ac:dyDescent="0.35">
      <c r="C65"/>
      <c r="D65" s="78"/>
    </row>
    <row r="66" spans="3:4" x14ac:dyDescent="0.35">
      <c r="C66"/>
      <c r="D66" s="78"/>
    </row>
    <row r="67" spans="3:4" x14ac:dyDescent="0.35">
      <c r="C67"/>
      <c r="D67" s="78"/>
    </row>
    <row r="68" spans="3:4" x14ac:dyDescent="0.35">
      <c r="C68"/>
      <c r="D68" s="78"/>
    </row>
    <row r="69" spans="3:4" x14ac:dyDescent="0.35">
      <c r="C69"/>
      <c r="D69" s="78"/>
    </row>
    <row r="70" spans="3:4" x14ac:dyDescent="0.35">
      <c r="C70"/>
      <c r="D70" s="78"/>
    </row>
    <row r="71" spans="3:4" x14ac:dyDescent="0.35">
      <c r="C71"/>
      <c r="D71" s="78"/>
    </row>
    <row r="72" spans="3:4" x14ac:dyDescent="0.35">
      <c r="C72"/>
      <c r="D72" s="78"/>
    </row>
    <row r="73" spans="3:4" x14ac:dyDescent="0.35">
      <c r="C73"/>
      <c r="D73" s="78"/>
    </row>
    <row r="74" spans="3:4" x14ac:dyDescent="0.35">
      <c r="C74"/>
      <c r="D74" s="78"/>
    </row>
    <row r="75" spans="3:4" x14ac:dyDescent="0.35">
      <c r="C75"/>
    </row>
    <row r="76" spans="3:4" x14ac:dyDescent="0.35">
      <c r="C76"/>
      <c r="D76" s="78"/>
    </row>
    <row r="77" spans="3:4" x14ac:dyDescent="0.35">
      <c r="C77"/>
      <c r="D77" s="78"/>
    </row>
    <row r="78" spans="3:4" x14ac:dyDescent="0.35">
      <c r="C78"/>
      <c r="D78" s="78"/>
    </row>
    <row r="79" spans="3:4" x14ac:dyDescent="0.35">
      <c r="C79"/>
      <c r="D79" s="78"/>
    </row>
    <row r="80" spans="3:4" x14ac:dyDescent="0.35">
      <c r="C80"/>
      <c r="D80" s="78"/>
    </row>
    <row r="81" spans="3:4" x14ac:dyDescent="0.35">
      <c r="C81"/>
      <c r="D81" s="78"/>
    </row>
    <row r="82" spans="3:4" x14ac:dyDescent="0.35">
      <c r="C82"/>
      <c r="D82" s="78"/>
    </row>
    <row r="83" spans="3:4" x14ac:dyDescent="0.35">
      <c r="C83"/>
      <c r="D83" s="78"/>
    </row>
    <row r="84" spans="3:4" x14ac:dyDescent="0.35">
      <c r="C84"/>
      <c r="D84" s="78"/>
    </row>
    <row r="85" spans="3:4" x14ac:dyDescent="0.35">
      <c r="C85"/>
      <c r="D85" s="78"/>
    </row>
    <row r="86" spans="3:4" x14ac:dyDescent="0.35">
      <c r="C86"/>
    </row>
    <row r="87" spans="3:4" x14ac:dyDescent="0.35">
      <c r="C87"/>
      <c r="D87" s="78"/>
    </row>
    <row r="88" spans="3:4" x14ac:dyDescent="0.35">
      <c r="C88"/>
      <c r="D88" s="78"/>
    </row>
    <row r="89" spans="3:4" x14ac:dyDescent="0.35">
      <c r="C89"/>
      <c r="D89" s="78"/>
    </row>
    <row r="90" spans="3:4" x14ac:dyDescent="0.35">
      <c r="C90"/>
      <c r="D90" s="78"/>
    </row>
    <row r="91" spans="3:4" x14ac:dyDescent="0.35">
      <c r="C91"/>
      <c r="D91" s="78"/>
    </row>
    <row r="92" spans="3:4" x14ac:dyDescent="0.35">
      <c r="C92"/>
      <c r="D92" s="78"/>
    </row>
    <row r="93" spans="3:4" x14ac:dyDescent="0.35">
      <c r="C93"/>
      <c r="D93" s="78"/>
    </row>
    <row r="94" spans="3:4" x14ac:dyDescent="0.35">
      <c r="C94"/>
      <c r="D94" s="78"/>
    </row>
    <row r="95" spans="3:4" x14ac:dyDescent="0.35">
      <c r="C95"/>
      <c r="D95" s="78"/>
    </row>
    <row r="96" spans="3:4" x14ac:dyDescent="0.35">
      <c r="C96"/>
      <c r="D96" s="78"/>
    </row>
    <row r="97" spans="3:4" x14ac:dyDescent="0.35">
      <c r="C97"/>
    </row>
    <row r="98" spans="3:4" x14ac:dyDescent="0.35">
      <c r="C98"/>
      <c r="D98" s="78"/>
    </row>
    <row r="99" spans="3:4" x14ac:dyDescent="0.35">
      <c r="C99"/>
      <c r="D99" s="78"/>
    </row>
    <row r="100" spans="3:4" x14ac:dyDescent="0.35">
      <c r="C100"/>
      <c r="D100" s="78"/>
    </row>
    <row r="101" spans="3:4" x14ac:dyDescent="0.35">
      <c r="C101"/>
      <c r="D101" s="78"/>
    </row>
    <row r="102" spans="3:4" x14ac:dyDescent="0.35">
      <c r="C102"/>
      <c r="D102" s="78"/>
    </row>
    <row r="103" spans="3:4" x14ac:dyDescent="0.35">
      <c r="C103"/>
      <c r="D103" s="78"/>
    </row>
    <row r="104" spans="3:4" x14ac:dyDescent="0.35">
      <c r="C104"/>
      <c r="D104" s="78"/>
    </row>
    <row r="105" spans="3:4" x14ac:dyDescent="0.35">
      <c r="C105"/>
      <c r="D105" s="78"/>
    </row>
    <row r="106" spans="3:4" x14ac:dyDescent="0.35">
      <c r="C106"/>
      <c r="D106" s="78"/>
    </row>
    <row r="107" spans="3:4" x14ac:dyDescent="0.35">
      <c r="C107"/>
      <c r="D107" s="78"/>
    </row>
  </sheetData>
  <autoFilter ref="A1:F1" xr:uid="{05F45AEC-D8AA-4920-9CE2-4016B18720ED}"/>
  <mergeCells count="17">
    <mergeCell ref="A2:A7"/>
    <mergeCell ref="F2:F7"/>
    <mergeCell ref="H3:I3"/>
    <mergeCell ref="A26:A31"/>
    <mergeCell ref="F26:F31"/>
    <mergeCell ref="A20:A25"/>
    <mergeCell ref="F20:F25"/>
    <mergeCell ref="A14:A19"/>
    <mergeCell ref="F14:F19"/>
    <mergeCell ref="F8:F13"/>
    <mergeCell ref="A8:A13"/>
    <mergeCell ref="A44:A49"/>
    <mergeCell ref="F44:F49"/>
    <mergeCell ref="A32:A37"/>
    <mergeCell ref="F32:F37"/>
    <mergeCell ref="A38:A43"/>
    <mergeCell ref="F38:F43"/>
  </mergeCells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9B09-15FA-41E4-890C-145927CC6E4C}">
  <sheetPr>
    <tabColor rgb="FF0070C0"/>
  </sheetPr>
  <dimension ref="A1:I49"/>
  <sheetViews>
    <sheetView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style="14" bestFit="1" customWidth="1"/>
    <col min="4" max="5" width="32.81640625" customWidth="1"/>
    <col min="6" max="6" width="32.1796875" bestFit="1" customWidth="1"/>
    <col min="8" max="8" width="9.1796875" customWidth="1"/>
  </cols>
  <sheetData>
    <row r="1" spans="1:9" ht="26.5" thickBot="1" x14ac:dyDescent="0.4">
      <c r="A1" s="79" t="s">
        <v>22</v>
      </c>
      <c r="B1" s="79" t="s">
        <v>23</v>
      </c>
      <c r="C1" s="79" t="s">
        <v>24</v>
      </c>
      <c r="D1" s="79" t="s">
        <v>25</v>
      </c>
      <c r="E1" s="79" t="s">
        <v>26</v>
      </c>
      <c r="F1" s="79" t="s">
        <v>42</v>
      </c>
    </row>
    <row r="2" spans="1:9" x14ac:dyDescent="0.35">
      <c r="A2" s="525" t="s">
        <v>140</v>
      </c>
      <c r="B2" s="347" t="s">
        <v>409</v>
      </c>
      <c r="C2" s="310">
        <v>45941</v>
      </c>
      <c r="D2" s="326" t="s">
        <v>38</v>
      </c>
      <c r="E2" s="326" t="s">
        <v>583</v>
      </c>
      <c r="F2" s="590" t="s">
        <v>3</v>
      </c>
      <c r="H2" s="524" t="s">
        <v>20</v>
      </c>
      <c r="I2" s="524"/>
    </row>
    <row r="3" spans="1:9" x14ac:dyDescent="0.35">
      <c r="A3" s="521"/>
      <c r="B3" s="336" t="s">
        <v>410</v>
      </c>
      <c r="C3" s="297">
        <v>45941</v>
      </c>
      <c r="D3" s="299" t="s">
        <v>3</v>
      </c>
      <c r="E3" s="299" t="s">
        <v>1</v>
      </c>
      <c r="F3" s="591"/>
      <c r="H3" s="6" t="s">
        <v>28</v>
      </c>
      <c r="I3" s="5" t="s">
        <v>30</v>
      </c>
    </row>
    <row r="4" spans="1:9" x14ac:dyDescent="0.35">
      <c r="A4" s="521"/>
      <c r="B4" s="336" t="s">
        <v>411</v>
      </c>
      <c r="C4" s="297">
        <v>45941</v>
      </c>
      <c r="D4" s="299" t="s">
        <v>583</v>
      </c>
      <c r="E4" s="348" t="s">
        <v>1</v>
      </c>
      <c r="F4" s="591"/>
      <c r="H4" s="7" t="s">
        <v>29</v>
      </c>
      <c r="I4" s="5" t="s">
        <v>463</v>
      </c>
    </row>
    <row r="5" spans="1:9" x14ac:dyDescent="0.35">
      <c r="A5" s="521"/>
      <c r="B5" s="336" t="s">
        <v>412</v>
      </c>
      <c r="C5" s="297">
        <v>45941</v>
      </c>
      <c r="D5" s="299" t="s">
        <v>38</v>
      </c>
      <c r="E5" s="348" t="s">
        <v>3</v>
      </c>
      <c r="F5" s="591"/>
      <c r="H5" s="8" t="s">
        <v>31</v>
      </c>
      <c r="I5" t="s">
        <v>32</v>
      </c>
    </row>
    <row r="6" spans="1:9" x14ac:dyDescent="0.35">
      <c r="A6" s="521"/>
      <c r="B6" s="336" t="s">
        <v>413</v>
      </c>
      <c r="C6" s="297">
        <v>45941</v>
      </c>
      <c r="D6" s="299" t="s">
        <v>3</v>
      </c>
      <c r="E6" s="348" t="s">
        <v>583</v>
      </c>
      <c r="F6" s="591"/>
      <c r="H6" s="9" t="s">
        <v>33</v>
      </c>
      <c r="I6" t="s">
        <v>34</v>
      </c>
    </row>
    <row r="7" spans="1:9" x14ac:dyDescent="0.35">
      <c r="A7" s="521"/>
      <c r="B7" s="336" t="s">
        <v>414</v>
      </c>
      <c r="C7" s="328">
        <v>45941</v>
      </c>
      <c r="D7" s="299" t="s">
        <v>1</v>
      </c>
      <c r="E7" s="348" t="s">
        <v>38</v>
      </c>
      <c r="F7" s="591"/>
    </row>
    <row r="8" spans="1:9" x14ac:dyDescent="0.35">
      <c r="A8" s="522" t="s">
        <v>141</v>
      </c>
      <c r="B8" s="347" t="s">
        <v>415</v>
      </c>
      <c r="C8" s="297">
        <v>45990</v>
      </c>
      <c r="D8" s="326" t="s">
        <v>583</v>
      </c>
      <c r="E8" s="326" t="s">
        <v>38</v>
      </c>
      <c r="F8" s="590" t="s">
        <v>38</v>
      </c>
    </row>
    <row r="9" spans="1:9" x14ac:dyDescent="0.35">
      <c r="A9" s="521"/>
      <c r="B9" s="336" t="s">
        <v>416</v>
      </c>
      <c r="C9" s="297">
        <v>45990</v>
      </c>
      <c r="D9" s="299" t="s">
        <v>1</v>
      </c>
      <c r="E9" s="299" t="s">
        <v>3</v>
      </c>
      <c r="F9" s="591"/>
    </row>
    <row r="10" spans="1:9" x14ac:dyDescent="0.35">
      <c r="A10" s="521"/>
      <c r="B10" s="336" t="s">
        <v>417</v>
      </c>
      <c r="C10" s="297">
        <v>45990</v>
      </c>
      <c r="D10" s="299" t="s">
        <v>1</v>
      </c>
      <c r="E10" s="299" t="s">
        <v>583</v>
      </c>
      <c r="F10" s="591"/>
    </row>
    <row r="11" spans="1:9" x14ac:dyDescent="0.35">
      <c r="A11" s="521"/>
      <c r="B11" s="336" t="s">
        <v>418</v>
      </c>
      <c r="C11" s="297">
        <v>45990</v>
      </c>
      <c r="D11" s="299" t="s">
        <v>3</v>
      </c>
      <c r="E11" s="299" t="s">
        <v>38</v>
      </c>
      <c r="F11" s="591"/>
    </row>
    <row r="12" spans="1:9" x14ac:dyDescent="0.35">
      <c r="A12" s="521"/>
      <c r="B12" s="336" t="s">
        <v>419</v>
      </c>
      <c r="C12" s="297">
        <v>45990</v>
      </c>
      <c r="D12" s="299" t="s">
        <v>583</v>
      </c>
      <c r="E12" s="299" t="s">
        <v>3</v>
      </c>
      <c r="F12" s="591"/>
    </row>
    <row r="13" spans="1:9" x14ac:dyDescent="0.35">
      <c r="A13" s="526"/>
      <c r="B13" s="337" t="s">
        <v>420</v>
      </c>
      <c r="C13" s="328">
        <v>45990</v>
      </c>
      <c r="D13" s="330" t="s">
        <v>38</v>
      </c>
      <c r="E13" s="370" t="s">
        <v>1</v>
      </c>
      <c r="F13" s="591"/>
    </row>
    <row r="14" spans="1:9" x14ac:dyDescent="0.35">
      <c r="A14" s="521" t="s">
        <v>142</v>
      </c>
      <c r="B14" s="347" t="s">
        <v>421</v>
      </c>
      <c r="C14" s="297">
        <v>45997</v>
      </c>
      <c r="D14" s="326" t="s">
        <v>38</v>
      </c>
      <c r="E14" s="326" t="s">
        <v>583</v>
      </c>
      <c r="F14" s="590" t="s">
        <v>1</v>
      </c>
    </row>
    <row r="15" spans="1:9" x14ac:dyDescent="0.35">
      <c r="A15" s="521"/>
      <c r="B15" s="336" t="s">
        <v>422</v>
      </c>
      <c r="C15" s="297">
        <v>45997</v>
      </c>
      <c r="D15" s="299" t="s">
        <v>3</v>
      </c>
      <c r="E15" s="299" t="s">
        <v>1</v>
      </c>
      <c r="F15" s="591"/>
    </row>
    <row r="16" spans="1:9" x14ac:dyDescent="0.35">
      <c r="A16" s="521"/>
      <c r="B16" s="336" t="s">
        <v>423</v>
      </c>
      <c r="C16" s="297">
        <v>45997</v>
      </c>
      <c r="D16" s="299" t="s">
        <v>583</v>
      </c>
      <c r="E16" s="299" t="s">
        <v>1</v>
      </c>
      <c r="F16" s="591"/>
    </row>
    <row r="17" spans="1:9" x14ac:dyDescent="0.35">
      <c r="A17" s="521"/>
      <c r="B17" s="336" t="s">
        <v>424</v>
      </c>
      <c r="C17" s="297">
        <v>45997</v>
      </c>
      <c r="D17" s="299" t="s">
        <v>38</v>
      </c>
      <c r="E17" s="299" t="s">
        <v>3</v>
      </c>
      <c r="F17" s="591"/>
    </row>
    <row r="18" spans="1:9" x14ac:dyDescent="0.35">
      <c r="A18" s="521"/>
      <c r="B18" s="336" t="s">
        <v>425</v>
      </c>
      <c r="C18" s="297">
        <v>45997</v>
      </c>
      <c r="D18" s="299" t="s">
        <v>3</v>
      </c>
      <c r="E18" s="299" t="s">
        <v>583</v>
      </c>
      <c r="F18" s="591"/>
    </row>
    <row r="19" spans="1:9" x14ac:dyDescent="0.35">
      <c r="A19" s="521"/>
      <c r="B19" s="337" t="s">
        <v>426</v>
      </c>
      <c r="C19" s="328">
        <v>45997</v>
      </c>
      <c r="D19" s="299" t="s">
        <v>1</v>
      </c>
      <c r="E19" s="348" t="s">
        <v>38</v>
      </c>
      <c r="F19" s="591"/>
    </row>
    <row r="20" spans="1:9" x14ac:dyDescent="0.35">
      <c r="A20" s="522" t="s">
        <v>143</v>
      </c>
      <c r="B20" s="347" t="s">
        <v>427</v>
      </c>
      <c r="C20" s="297">
        <v>46032</v>
      </c>
      <c r="D20" s="326" t="s">
        <v>583</v>
      </c>
      <c r="E20" s="326" t="s">
        <v>38</v>
      </c>
      <c r="F20" s="593" t="s">
        <v>583</v>
      </c>
    </row>
    <row r="21" spans="1:9" x14ac:dyDescent="0.35">
      <c r="A21" s="521"/>
      <c r="B21" s="336" t="s">
        <v>428</v>
      </c>
      <c r="C21" s="297">
        <v>46032</v>
      </c>
      <c r="D21" s="299" t="s">
        <v>1</v>
      </c>
      <c r="E21" s="299" t="s">
        <v>3</v>
      </c>
      <c r="F21" s="594"/>
    </row>
    <row r="22" spans="1:9" x14ac:dyDescent="0.35">
      <c r="A22" s="521"/>
      <c r="B22" s="336" t="s">
        <v>429</v>
      </c>
      <c r="C22" s="297">
        <v>46032</v>
      </c>
      <c r="D22" s="299" t="s">
        <v>1</v>
      </c>
      <c r="E22" s="299" t="s">
        <v>583</v>
      </c>
      <c r="F22" s="594"/>
    </row>
    <row r="23" spans="1:9" x14ac:dyDescent="0.35">
      <c r="A23" s="521"/>
      <c r="B23" s="336" t="s">
        <v>430</v>
      </c>
      <c r="C23" s="297">
        <v>46032</v>
      </c>
      <c r="D23" s="299" t="s">
        <v>3</v>
      </c>
      <c r="E23" s="299" t="s">
        <v>38</v>
      </c>
      <c r="F23" s="594"/>
    </row>
    <row r="24" spans="1:9" x14ac:dyDescent="0.35">
      <c r="A24" s="521"/>
      <c r="B24" s="336" t="s">
        <v>431</v>
      </c>
      <c r="C24" s="297">
        <v>46032</v>
      </c>
      <c r="D24" s="299" t="s">
        <v>583</v>
      </c>
      <c r="E24" s="299" t="s">
        <v>3</v>
      </c>
      <c r="F24" s="594"/>
    </row>
    <row r="25" spans="1:9" x14ac:dyDescent="0.35">
      <c r="A25" s="526"/>
      <c r="B25" s="337" t="s">
        <v>432</v>
      </c>
      <c r="C25" s="328">
        <v>46032</v>
      </c>
      <c r="D25" s="330" t="s">
        <v>38</v>
      </c>
      <c r="E25" s="370" t="s">
        <v>1</v>
      </c>
      <c r="F25" s="595"/>
    </row>
    <row r="26" spans="1:9" x14ac:dyDescent="0.35">
      <c r="A26" s="521" t="s">
        <v>144</v>
      </c>
      <c r="B26" s="336" t="s">
        <v>433</v>
      </c>
      <c r="C26" s="297">
        <v>46047</v>
      </c>
      <c r="D26" s="326" t="s">
        <v>38</v>
      </c>
      <c r="E26" s="326" t="s">
        <v>583</v>
      </c>
      <c r="F26" s="590" t="s">
        <v>3</v>
      </c>
      <c r="H26" s="524"/>
      <c r="I26" s="524"/>
    </row>
    <row r="27" spans="1:9" x14ac:dyDescent="0.35">
      <c r="A27" s="521"/>
      <c r="B27" s="336" t="s">
        <v>434</v>
      </c>
      <c r="C27" s="297">
        <v>46047</v>
      </c>
      <c r="D27" s="299" t="s">
        <v>3</v>
      </c>
      <c r="E27" s="299" t="s">
        <v>1</v>
      </c>
      <c r="F27" s="591"/>
      <c r="H27" s="6"/>
      <c r="I27" s="5"/>
    </row>
    <row r="28" spans="1:9" x14ac:dyDescent="0.35">
      <c r="A28" s="521"/>
      <c r="B28" s="336" t="s">
        <v>435</v>
      </c>
      <c r="C28" s="297">
        <v>46047</v>
      </c>
      <c r="D28" s="299" t="s">
        <v>583</v>
      </c>
      <c r="E28" s="299" t="s">
        <v>1</v>
      </c>
      <c r="F28" s="591"/>
      <c r="H28" s="7"/>
      <c r="I28" s="5"/>
    </row>
    <row r="29" spans="1:9" x14ac:dyDescent="0.35">
      <c r="A29" s="521"/>
      <c r="B29" s="336" t="s">
        <v>436</v>
      </c>
      <c r="C29" s="297">
        <v>46047</v>
      </c>
      <c r="D29" s="299" t="s">
        <v>38</v>
      </c>
      <c r="E29" s="299" t="s">
        <v>3</v>
      </c>
      <c r="F29" s="591"/>
      <c r="H29" s="8"/>
    </row>
    <row r="30" spans="1:9" x14ac:dyDescent="0.35">
      <c r="A30" s="521"/>
      <c r="B30" s="336" t="s">
        <v>437</v>
      </c>
      <c r="C30" s="297">
        <v>46047</v>
      </c>
      <c r="D30" s="299" t="s">
        <v>3</v>
      </c>
      <c r="E30" s="299" t="s">
        <v>583</v>
      </c>
      <c r="F30" s="591"/>
      <c r="H30" s="9"/>
    </row>
    <row r="31" spans="1:9" x14ac:dyDescent="0.35">
      <c r="A31" s="521"/>
      <c r="B31" s="336" t="s">
        <v>438</v>
      </c>
      <c r="C31" s="297">
        <v>46047</v>
      </c>
      <c r="D31" s="330" t="s">
        <v>1</v>
      </c>
      <c r="E31" s="370" t="s">
        <v>38</v>
      </c>
      <c r="F31" s="592"/>
    </row>
    <row r="32" spans="1:9" x14ac:dyDescent="0.35">
      <c r="A32" s="522" t="s">
        <v>145</v>
      </c>
      <c r="B32" s="347" t="s">
        <v>439</v>
      </c>
      <c r="C32" s="324">
        <v>46067</v>
      </c>
      <c r="D32" s="326" t="s">
        <v>583</v>
      </c>
      <c r="E32" s="326" t="s">
        <v>38</v>
      </c>
      <c r="F32" s="591" t="s">
        <v>1</v>
      </c>
    </row>
    <row r="33" spans="1:6" x14ac:dyDescent="0.35">
      <c r="A33" s="521"/>
      <c r="B33" s="336" t="s">
        <v>440</v>
      </c>
      <c r="C33" s="297">
        <v>46067</v>
      </c>
      <c r="D33" s="299" t="s">
        <v>1</v>
      </c>
      <c r="E33" s="299" t="s">
        <v>3</v>
      </c>
      <c r="F33" s="591"/>
    </row>
    <row r="34" spans="1:6" x14ac:dyDescent="0.35">
      <c r="A34" s="521"/>
      <c r="B34" s="336" t="s">
        <v>441</v>
      </c>
      <c r="C34" s="297">
        <v>46067</v>
      </c>
      <c r="D34" s="299" t="s">
        <v>1</v>
      </c>
      <c r="E34" s="299" t="s">
        <v>583</v>
      </c>
      <c r="F34" s="591"/>
    </row>
    <row r="35" spans="1:6" x14ac:dyDescent="0.35">
      <c r="A35" s="521"/>
      <c r="B35" s="336" t="s">
        <v>442</v>
      </c>
      <c r="C35" s="297">
        <v>46067</v>
      </c>
      <c r="D35" s="299" t="s">
        <v>3</v>
      </c>
      <c r="E35" s="299" t="s">
        <v>38</v>
      </c>
      <c r="F35" s="591"/>
    </row>
    <row r="36" spans="1:6" x14ac:dyDescent="0.35">
      <c r="A36" s="521"/>
      <c r="B36" s="336" t="s">
        <v>443</v>
      </c>
      <c r="C36" s="297">
        <v>46067</v>
      </c>
      <c r="D36" s="299" t="s">
        <v>583</v>
      </c>
      <c r="E36" s="9" t="s">
        <v>3</v>
      </c>
      <c r="F36" s="591"/>
    </row>
    <row r="37" spans="1:6" x14ac:dyDescent="0.35">
      <c r="A37" s="526"/>
      <c r="B37" s="337" t="s">
        <v>444</v>
      </c>
      <c r="C37" s="328">
        <v>46067</v>
      </c>
      <c r="D37" s="330" t="s">
        <v>38</v>
      </c>
      <c r="E37" s="333" t="s">
        <v>1</v>
      </c>
      <c r="F37" s="591"/>
    </row>
    <row r="38" spans="1:6" x14ac:dyDescent="0.35">
      <c r="A38" s="521" t="s">
        <v>146</v>
      </c>
      <c r="B38" s="336" t="s">
        <v>864</v>
      </c>
      <c r="C38" s="297">
        <v>46110</v>
      </c>
      <c r="D38" s="299" t="s">
        <v>38</v>
      </c>
      <c r="E38" s="299" t="s">
        <v>583</v>
      </c>
      <c r="F38" s="590" t="s">
        <v>38</v>
      </c>
    </row>
    <row r="39" spans="1:6" x14ac:dyDescent="0.35">
      <c r="A39" s="521"/>
      <c r="B39" s="336" t="s">
        <v>865</v>
      </c>
      <c r="C39" s="297">
        <v>46110</v>
      </c>
      <c r="D39" s="299" t="s">
        <v>3</v>
      </c>
      <c r="E39" s="299" t="s">
        <v>1</v>
      </c>
      <c r="F39" s="591"/>
    </row>
    <row r="40" spans="1:6" x14ac:dyDescent="0.35">
      <c r="A40" s="521"/>
      <c r="B40" s="336" t="s">
        <v>866</v>
      </c>
      <c r="C40" s="297">
        <v>46110</v>
      </c>
      <c r="D40" s="299" t="s">
        <v>583</v>
      </c>
      <c r="E40" s="299" t="s">
        <v>1</v>
      </c>
      <c r="F40" s="591"/>
    </row>
    <row r="41" spans="1:6" x14ac:dyDescent="0.35">
      <c r="A41" s="521"/>
      <c r="B41" s="336" t="s">
        <v>867</v>
      </c>
      <c r="C41" s="297">
        <v>46110</v>
      </c>
      <c r="D41" s="299" t="s">
        <v>38</v>
      </c>
      <c r="E41" s="299" t="s">
        <v>3</v>
      </c>
      <c r="F41" s="591"/>
    </row>
    <row r="42" spans="1:6" x14ac:dyDescent="0.35">
      <c r="A42" s="521"/>
      <c r="B42" s="336" t="s">
        <v>868</v>
      </c>
      <c r="C42" s="297">
        <v>46110</v>
      </c>
      <c r="D42" s="299" t="s">
        <v>3</v>
      </c>
      <c r="E42" s="299" t="s">
        <v>583</v>
      </c>
      <c r="F42" s="591"/>
    </row>
    <row r="43" spans="1:6" x14ac:dyDescent="0.35">
      <c r="A43" s="521"/>
      <c r="B43" s="336" t="s">
        <v>869</v>
      </c>
      <c r="C43" s="297">
        <v>46110</v>
      </c>
      <c r="D43" s="330" t="s">
        <v>1</v>
      </c>
      <c r="E43" s="370" t="s">
        <v>38</v>
      </c>
      <c r="F43" s="591"/>
    </row>
    <row r="44" spans="1:6" x14ac:dyDescent="0.35">
      <c r="A44" s="522" t="s">
        <v>147</v>
      </c>
      <c r="B44" s="347" t="s">
        <v>870</v>
      </c>
      <c r="C44" s="324">
        <v>46130</v>
      </c>
      <c r="D44" s="326" t="s">
        <v>583</v>
      </c>
      <c r="E44" s="326" t="s">
        <v>38</v>
      </c>
      <c r="F44" s="590" t="s">
        <v>583</v>
      </c>
    </row>
    <row r="45" spans="1:6" x14ac:dyDescent="0.35">
      <c r="A45" s="521"/>
      <c r="B45" s="336" t="s">
        <v>871</v>
      </c>
      <c r="C45" s="297">
        <v>46130</v>
      </c>
      <c r="D45" s="299" t="s">
        <v>1</v>
      </c>
      <c r="E45" s="299" t="s">
        <v>3</v>
      </c>
      <c r="F45" s="591"/>
    </row>
    <row r="46" spans="1:6" x14ac:dyDescent="0.35">
      <c r="A46" s="521"/>
      <c r="B46" s="336" t="s">
        <v>872</v>
      </c>
      <c r="C46" s="297">
        <v>46130</v>
      </c>
      <c r="D46" s="299" t="s">
        <v>1</v>
      </c>
      <c r="E46" s="299" t="s">
        <v>583</v>
      </c>
      <c r="F46" s="591"/>
    </row>
    <row r="47" spans="1:6" x14ac:dyDescent="0.35">
      <c r="A47" s="521"/>
      <c r="B47" s="336" t="s">
        <v>873</v>
      </c>
      <c r="C47" s="297">
        <v>46130</v>
      </c>
      <c r="D47" s="299" t="s">
        <v>3</v>
      </c>
      <c r="E47" s="299" t="s">
        <v>38</v>
      </c>
      <c r="F47" s="591"/>
    </row>
    <row r="48" spans="1:6" x14ac:dyDescent="0.35">
      <c r="A48" s="521"/>
      <c r="B48" s="336" t="s">
        <v>874</v>
      </c>
      <c r="C48" s="297">
        <v>46130</v>
      </c>
      <c r="D48" s="299" t="s">
        <v>583</v>
      </c>
      <c r="E48" s="9" t="s">
        <v>3</v>
      </c>
      <c r="F48" s="591"/>
    </row>
    <row r="49" spans="1:6" ht="15" thickBot="1" x14ac:dyDescent="0.4">
      <c r="A49" s="523"/>
      <c r="B49" s="376" t="s">
        <v>875</v>
      </c>
      <c r="C49" s="377">
        <v>46130</v>
      </c>
      <c r="D49" s="378" t="s">
        <v>38</v>
      </c>
      <c r="E49" s="468" t="s">
        <v>1</v>
      </c>
      <c r="F49" s="596"/>
    </row>
  </sheetData>
  <autoFilter ref="A1:F1" xr:uid="{3344046B-4771-4232-9AB9-F7423EEDEBC1}"/>
  <mergeCells count="18">
    <mergeCell ref="A38:A43"/>
    <mergeCell ref="F32:F37"/>
    <mergeCell ref="A44:A49"/>
    <mergeCell ref="F44:F49"/>
    <mergeCell ref="F38:F43"/>
    <mergeCell ref="H2:I2"/>
    <mergeCell ref="A8:A13"/>
    <mergeCell ref="F8:F13"/>
    <mergeCell ref="A32:A37"/>
    <mergeCell ref="A26:A31"/>
    <mergeCell ref="F26:F31"/>
    <mergeCell ref="H26:I26"/>
    <mergeCell ref="A14:A19"/>
    <mergeCell ref="F14:F19"/>
    <mergeCell ref="A20:A25"/>
    <mergeCell ref="F20:F25"/>
    <mergeCell ref="A2:A7"/>
    <mergeCell ref="F2:F7"/>
  </mergeCells>
  <phoneticPr fontId="19" type="noConversion"/>
  <pageMargins left="0.7" right="0.7" top="0.75" bottom="0.75" header="0.3" footer="0.3"/>
  <pageSetup paperSize="9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95F6-0AC7-4E82-887A-2A1995DFA620}">
  <sheetPr>
    <tabColor rgb="FF0070C0"/>
  </sheetPr>
  <dimension ref="A1:I206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bestFit="1" customWidth="1"/>
    <col min="4" max="5" width="37.81640625" customWidth="1"/>
    <col min="6" max="6" width="37.81640625" bestFit="1" customWidth="1"/>
    <col min="9" max="9" width="34.1796875" bestFit="1" customWidth="1"/>
  </cols>
  <sheetData>
    <row r="1" spans="1:9" ht="26.5" thickBot="1" x14ac:dyDescent="0.4">
      <c r="A1" s="79" t="s">
        <v>22</v>
      </c>
      <c r="B1" s="79" t="s">
        <v>23</v>
      </c>
      <c r="C1" s="79" t="s">
        <v>24</v>
      </c>
      <c r="D1" s="79" t="s">
        <v>25</v>
      </c>
      <c r="E1" s="79" t="s">
        <v>26</v>
      </c>
      <c r="F1" s="79" t="s">
        <v>42</v>
      </c>
    </row>
    <row r="2" spans="1:9" x14ac:dyDescent="0.35">
      <c r="A2" s="570" t="s">
        <v>140</v>
      </c>
      <c r="B2" s="339" t="s">
        <v>445</v>
      </c>
      <c r="C2" s="310">
        <v>45977</v>
      </c>
      <c r="D2" s="311" t="s">
        <v>890</v>
      </c>
      <c r="E2" s="311" t="s">
        <v>891</v>
      </c>
      <c r="F2" s="527" t="s">
        <v>966</v>
      </c>
      <c r="H2" s="87" t="s">
        <v>20</v>
      </c>
      <c r="I2" s="87"/>
    </row>
    <row r="3" spans="1:9" x14ac:dyDescent="0.35">
      <c r="A3" s="554"/>
      <c r="B3" s="336" t="s">
        <v>446</v>
      </c>
      <c r="C3" s="297">
        <v>45977</v>
      </c>
      <c r="D3" s="299" t="s">
        <v>3</v>
      </c>
      <c r="E3" s="299" t="s">
        <v>892</v>
      </c>
      <c r="F3" s="518"/>
      <c r="H3" s="6" t="s">
        <v>28</v>
      </c>
      <c r="I3" s="5" t="s">
        <v>30</v>
      </c>
    </row>
    <row r="4" spans="1:9" x14ac:dyDescent="0.35">
      <c r="A4" s="554"/>
      <c r="B4" s="336" t="s">
        <v>447</v>
      </c>
      <c r="C4" s="297">
        <v>45977</v>
      </c>
      <c r="D4" s="299" t="s">
        <v>893</v>
      </c>
      <c r="E4" s="299" t="s">
        <v>583</v>
      </c>
      <c r="F4" s="518"/>
      <c r="H4" s="7" t="s">
        <v>29</v>
      </c>
      <c r="I4" s="5" t="s">
        <v>463</v>
      </c>
    </row>
    <row r="5" spans="1:9" x14ac:dyDescent="0.35">
      <c r="A5" s="554"/>
      <c r="B5" s="336" t="s">
        <v>448</v>
      </c>
      <c r="C5" s="297">
        <v>45977</v>
      </c>
      <c r="D5" s="299" t="s">
        <v>891</v>
      </c>
      <c r="E5" s="299" t="s">
        <v>583</v>
      </c>
      <c r="F5" s="518"/>
      <c r="H5" s="8" t="s">
        <v>31</v>
      </c>
      <c r="I5" t="s">
        <v>32</v>
      </c>
    </row>
    <row r="6" spans="1:9" x14ac:dyDescent="0.35">
      <c r="A6" s="554"/>
      <c r="B6" s="336" t="s">
        <v>449</v>
      </c>
      <c r="C6" s="297">
        <v>45977</v>
      </c>
      <c r="D6" s="299" t="s">
        <v>892</v>
      </c>
      <c r="E6" s="299" t="s">
        <v>893</v>
      </c>
      <c r="F6" s="518"/>
      <c r="H6" s="9" t="s">
        <v>33</v>
      </c>
      <c r="I6" t="s">
        <v>34</v>
      </c>
    </row>
    <row r="7" spans="1:9" x14ac:dyDescent="0.35">
      <c r="A7" s="554"/>
      <c r="B7" s="336" t="s">
        <v>450</v>
      </c>
      <c r="C7" s="297">
        <v>45977</v>
      </c>
      <c r="D7" s="299" t="s">
        <v>890</v>
      </c>
      <c r="E7" s="299" t="s">
        <v>3</v>
      </c>
      <c r="F7" s="518"/>
    </row>
    <row r="8" spans="1:9" x14ac:dyDescent="0.35">
      <c r="A8" s="554"/>
      <c r="B8" s="336" t="s">
        <v>451</v>
      </c>
      <c r="C8" s="297">
        <v>45977</v>
      </c>
      <c r="D8" s="299" t="s">
        <v>3</v>
      </c>
      <c r="E8" s="299" t="s">
        <v>891</v>
      </c>
      <c r="F8" s="518"/>
      <c r="H8" s="87"/>
      <c r="I8" s="87"/>
    </row>
    <row r="9" spans="1:9" x14ac:dyDescent="0.35">
      <c r="A9" s="554"/>
      <c r="B9" s="336" t="s">
        <v>452</v>
      </c>
      <c r="C9" s="297">
        <v>45977</v>
      </c>
      <c r="D9" s="299" t="s">
        <v>893</v>
      </c>
      <c r="E9" s="299" t="s">
        <v>890</v>
      </c>
      <c r="F9" s="518"/>
      <c r="H9" s="87"/>
      <c r="I9" s="87"/>
    </row>
    <row r="10" spans="1:9" x14ac:dyDescent="0.35">
      <c r="A10" s="554"/>
      <c r="B10" s="336" t="s">
        <v>453</v>
      </c>
      <c r="C10" s="297">
        <v>45977</v>
      </c>
      <c r="D10" s="299" t="s">
        <v>583</v>
      </c>
      <c r="E10" s="299" t="s">
        <v>892</v>
      </c>
      <c r="F10" s="518"/>
      <c r="H10" s="87"/>
      <c r="I10" s="87"/>
    </row>
    <row r="11" spans="1:9" x14ac:dyDescent="0.35">
      <c r="A11" s="554"/>
      <c r="B11" s="336" t="s">
        <v>454</v>
      </c>
      <c r="C11" s="297">
        <v>45977</v>
      </c>
      <c r="D11" s="299" t="s">
        <v>891</v>
      </c>
      <c r="E11" s="299" t="s">
        <v>892</v>
      </c>
      <c r="F11" s="518"/>
      <c r="H11" s="87"/>
      <c r="I11" s="87"/>
    </row>
    <row r="12" spans="1:9" x14ac:dyDescent="0.35">
      <c r="A12" s="554"/>
      <c r="B12" s="336" t="s">
        <v>455</v>
      </c>
      <c r="C12" s="297">
        <v>45977</v>
      </c>
      <c r="D12" s="299" t="s">
        <v>890</v>
      </c>
      <c r="E12" s="299" t="s">
        <v>583</v>
      </c>
      <c r="F12" s="518"/>
    </row>
    <row r="13" spans="1:9" x14ac:dyDescent="0.35">
      <c r="A13" s="554"/>
      <c r="B13" s="336" t="s">
        <v>456</v>
      </c>
      <c r="C13" s="297">
        <v>45977</v>
      </c>
      <c r="D13" s="299" t="s">
        <v>3</v>
      </c>
      <c r="E13" s="299" t="s">
        <v>893</v>
      </c>
      <c r="F13" s="518"/>
    </row>
    <row r="14" spans="1:9" x14ac:dyDescent="0.35">
      <c r="A14" s="554"/>
      <c r="B14" s="336" t="s">
        <v>457</v>
      </c>
      <c r="C14" s="297">
        <v>45977</v>
      </c>
      <c r="D14" s="299" t="s">
        <v>893</v>
      </c>
      <c r="E14" s="299" t="s">
        <v>891</v>
      </c>
      <c r="F14" s="518"/>
    </row>
    <row r="15" spans="1:9" x14ac:dyDescent="0.35">
      <c r="A15" s="554"/>
      <c r="B15" s="336" t="s">
        <v>458</v>
      </c>
      <c r="C15" s="297">
        <v>45977</v>
      </c>
      <c r="D15" s="299" t="s">
        <v>583</v>
      </c>
      <c r="E15" s="299" t="s">
        <v>3</v>
      </c>
      <c r="F15" s="518"/>
    </row>
    <row r="16" spans="1:9" x14ac:dyDescent="0.35">
      <c r="A16" s="555"/>
      <c r="B16" s="337" t="s">
        <v>459</v>
      </c>
      <c r="C16" s="328">
        <v>45977</v>
      </c>
      <c r="D16" s="330" t="s">
        <v>892</v>
      </c>
      <c r="E16" s="330" t="s">
        <v>890</v>
      </c>
      <c r="F16" s="519"/>
    </row>
    <row r="17" spans="1:6" x14ac:dyDescent="0.35">
      <c r="A17" s="553" t="s">
        <v>141</v>
      </c>
      <c r="B17" s="347" t="s">
        <v>460</v>
      </c>
      <c r="C17" s="324">
        <v>46004</v>
      </c>
      <c r="D17" s="326" t="s">
        <v>890</v>
      </c>
      <c r="E17" s="326" t="s">
        <v>891</v>
      </c>
      <c r="F17" s="517" t="s">
        <v>967</v>
      </c>
    </row>
    <row r="18" spans="1:6" x14ac:dyDescent="0.35">
      <c r="A18" s="554"/>
      <c r="B18" s="336" t="s">
        <v>461</v>
      </c>
      <c r="C18" s="297">
        <v>46004</v>
      </c>
      <c r="D18" s="299" t="s">
        <v>3</v>
      </c>
      <c r="E18" s="299" t="s">
        <v>892</v>
      </c>
      <c r="F18" s="518"/>
    </row>
    <row r="19" spans="1:6" x14ac:dyDescent="0.35">
      <c r="A19" s="554"/>
      <c r="B19" s="336" t="s">
        <v>462</v>
      </c>
      <c r="C19" s="297">
        <v>46004</v>
      </c>
      <c r="D19" s="299" t="s">
        <v>893</v>
      </c>
      <c r="E19" s="299" t="s">
        <v>583</v>
      </c>
      <c r="F19" s="518"/>
    </row>
    <row r="20" spans="1:6" x14ac:dyDescent="0.35">
      <c r="A20" s="554"/>
      <c r="B20" s="336" t="s">
        <v>894</v>
      </c>
      <c r="C20" s="297">
        <v>46004</v>
      </c>
      <c r="D20" s="299" t="s">
        <v>891</v>
      </c>
      <c r="E20" s="299" t="s">
        <v>583</v>
      </c>
      <c r="F20" s="518"/>
    </row>
    <row r="21" spans="1:6" x14ac:dyDescent="0.35">
      <c r="A21" s="554"/>
      <c r="B21" s="336" t="s">
        <v>895</v>
      </c>
      <c r="C21" s="297">
        <v>46004</v>
      </c>
      <c r="D21" s="299" t="s">
        <v>892</v>
      </c>
      <c r="E21" s="299" t="s">
        <v>893</v>
      </c>
      <c r="F21" s="518"/>
    </row>
    <row r="22" spans="1:6" x14ac:dyDescent="0.35">
      <c r="A22" s="554"/>
      <c r="B22" s="336" t="s">
        <v>896</v>
      </c>
      <c r="C22" s="297">
        <v>46004</v>
      </c>
      <c r="D22" s="299" t="s">
        <v>890</v>
      </c>
      <c r="E22" s="299" t="s">
        <v>3</v>
      </c>
      <c r="F22" s="518"/>
    </row>
    <row r="23" spans="1:6" x14ac:dyDescent="0.35">
      <c r="A23" s="554"/>
      <c r="B23" s="336" t="s">
        <v>897</v>
      </c>
      <c r="C23" s="297">
        <v>46004</v>
      </c>
      <c r="D23" s="299" t="s">
        <v>3</v>
      </c>
      <c r="E23" s="299" t="s">
        <v>891</v>
      </c>
      <c r="F23" s="518"/>
    </row>
    <row r="24" spans="1:6" x14ac:dyDescent="0.35">
      <c r="A24" s="554"/>
      <c r="B24" s="336" t="s">
        <v>898</v>
      </c>
      <c r="C24" s="297">
        <v>46004</v>
      </c>
      <c r="D24" s="299" t="s">
        <v>893</v>
      </c>
      <c r="E24" s="299" t="s">
        <v>890</v>
      </c>
      <c r="F24" s="518"/>
    </row>
    <row r="25" spans="1:6" x14ac:dyDescent="0.35">
      <c r="A25" s="554"/>
      <c r="B25" s="336" t="s">
        <v>899</v>
      </c>
      <c r="C25" s="297">
        <v>46004</v>
      </c>
      <c r="D25" s="299" t="s">
        <v>583</v>
      </c>
      <c r="E25" s="299" t="s">
        <v>892</v>
      </c>
      <c r="F25" s="518"/>
    </row>
    <row r="26" spans="1:6" x14ac:dyDescent="0.35">
      <c r="A26" s="554"/>
      <c r="B26" s="336" t="s">
        <v>900</v>
      </c>
      <c r="C26" s="297">
        <v>46004</v>
      </c>
      <c r="D26" s="299" t="s">
        <v>891</v>
      </c>
      <c r="E26" s="299" t="s">
        <v>892</v>
      </c>
      <c r="F26" s="518"/>
    </row>
    <row r="27" spans="1:6" x14ac:dyDescent="0.35">
      <c r="A27" s="554"/>
      <c r="B27" s="336" t="s">
        <v>901</v>
      </c>
      <c r="C27" s="297">
        <v>46004</v>
      </c>
      <c r="D27" s="299" t="s">
        <v>890</v>
      </c>
      <c r="E27" s="299" t="s">
        <v>583</v>
      </c>
      <c r="F27" s="518"/>
    </row>
    <row r="28" spans="1:6" x14ac:dyDescent="0.35">
      <c r="A28" s="554"/>
      <c r="B28" s="336" t="s">
        <v>902</v>
      </c>
      <c r="C28" s="297">
        <v>46004</v>
      </c>
      <c r="D28" s="299" t="s">
        <v>3</v>
      </c>
      <c r="E28" s="299" t="s">
        <v>893</v>
      </c>
      <c r="F28" s="518"/>
    </row>
    <row r="29" spans="1:6" x14ac:dyDescent="0.35">
      <c r="A29" s="554"/>
      <c r="B29" s="336" t="s">
        <v>903</v>
      </c>
      <c r="C29" s="297">
        <v>46004</v>
      </c>
      <c r="D29" s="299" t="s">
        <v>893</v>
      </c>
      <c r="E29" s="299" t="s">
        <v>891</v>
      </c>
      <c r="F29" s="518"/>
    </row>
    <row r="30" spans="1:6" x14ac:dyDescent="0.35">
      <c r="A30" s="554"/>
      <c r="B30" s="336" t="s">
        <v>904</v>
      </c>
      <c r="C30" s="297">
        <v>46004</v>
      </c>
      <c r="D30" s="299" t="s">
        <v>583</v>
      </c>
      <c r="E30" s="299" t="s">
        <v>3</v>
      </c>
      <c r="F30" s="518"/>
    </row>
    <row r="31" spans="1:6" x14ac:dyDescent="0.35">
      <c r="A31" s="555"/>
      <c r="B31" s="337" t="s">
        <v>905</v>
      </c>
      <c r="C31" s="328">
        <v>46004</v>
      </c>
      <c r="D31" s="330" t="s">
        <v>892</v>
      </c>
      <c r="E31" s="330" t="s">
        <v>890</v>
      </c>
      <c r="F31" s="519"/>
    </row>
    <row r="32" spans="1:6" x14ac:dyDescent="0.35">
      <c r="A32" s="553" t="s">
        <v>142</v>
      </c>
      <c r="B32" s="347" t="s">
        <v>906</v>
      </c>
      <c r="C32" s="324">
        <v>46046</v>
      </c>
      <c r="D32" s="326" t="s">
        <v>891</v>
      </c>
      <c r="E32" s="326" t="s">
        <v>890</v>
      </c>
      <c r="F32" s="517" t="s">
        <v>3</v>
      </c>
    </row>
    <row r="33" spans="1:6" x14ac:dyDescent="0.35">
      <c r="A33" s="554"/>
      <c r="B33" s="336" t="s">
        <v>907</v>
      </c>
      <c r="C33" s="297">
        <v>46046</v>
      </c>
      <c r="D33" s="299" t="s">
        <v>892</v>
      </c>
      <c r="E33" s="299" t="s">
        <v>3</v>
      </c>
      <c r="F33" s="518"/>
    </row>
    <row r="34" spans="1:6" x14ac:dyDescent="0.35">
      <c r="A34" s="554"/>
      <c r="B34" s="336" t="s">
        <v>908</v>
      </c>
      <c r="C34" s="297">
        <v>46046</v>
      </c>
      <c r="D34" s="299" t="s">
        <v>583</v>
      </c>
      <c r="E34" s="299" t="s">
        <v>893</v>
      </c>
      <c r="F34" s="518"/>
    </row>
    <row r="35" spans="1:6" x14ac:dyDescent="0.35">
      <c r="A35" s="554"/>
      <c r="B35" s="336" t="s">
        <v>909</v>
      </c>
      <c r="C35" s="297">
        <v>46046</v>
      </c>
      <c r="D35" s="299" t="s">
        <v>583</v>
      </c>
      <c r="E35" s="299" t="s">
        <v>891</v>
      </c>
      <c r="F35" s="518"/>
    </row>
    <row r="36" spans="1:6" x14ac:dyDescent="0.35">
      <c r="A36" s="554"/>
      <c r="B36" s="336" t="s">
        <v>910</v>
      </c>
      <c r="C36" s="297">
        <v>46046</v>
      </c>
      <c r="D36" s="299" t="s">
        <v>893</v>
      </c>
      <c r="E36" s="299" t="s">
        <v>892</v>
      </c>
      <c r="F36" s="518"/>
    </row>
    <row r="37" spans="1:6" x14ac:dyDescent="0.35">
      <c r="A37" s="554"/>
      <c r="B37" s="336" t="s">
        <v>911</v>
      </c>
      <c r="C37" s="297">
        <v>46046</v>
      </c>
      <c r="D37" s="299" t="s">
        <v>3</v>
      </c>
      <c r="E37" s="299" t="s">
        <v>890</v>
      </c>
      <c r="F37" s="518"/>
    </row>
    <row r="38" spans="1:6" x14ac:dyDescent="0.35">
      <c r="A38" s="554"/>
      <c r="B38" s="336" t="s">
        <v>912</v>
      </c>
      <c r="C38" s="297">
        <v>46046</v>
      </c>
      <c r="D38" s="299" t="s">
        <v>891</v>
      </c>
      <c r="E38" s="299" t="s">
        <v>3</v>
      </c>
      <c r="F38" s="518"/>
    </row>
    <row r="39" spans="1:6" x14ac:dyDescent="0.35">
      <c r="A39" s="554"/>
      <c r="B39" s="336" t="s">
        <v>913</v>
      </c>
      <c r="C39" s="297">
        <v>46046</v>
      </c>
      <c r="D39" s="299" t="s">
        <v>890</v>
      </c>
      <c r="E39" s="299" t="s">
        <v>893</v>
      </c>
      <c r="F39" s="518"/>
    </row>
    <row r="40" spans="1:6" x14ac:dyDescent="0.35">
      <c r="A40" s="554"/>
      <c r="B40" s="336" t="s">
        <v>914</v>
      </c>
      <c r="C40" s="297">
        <v>46046</v>
      </c>
      <c r="D40" s="299" t="s">
        <v>892</v>
      </c>
      <c r="E40" s="299" t="s">
        <v>583</v>
      </c>
      <c r="F40" s="518"/>
    </row>
    <row r="41" spans="1:6" x14ac:dyDescent="0.35">
      <c r="A41" s="554"/>
      <c r="B41" s="336" t="s">
        <v>915</v>
      </c>
      <c r="C41" s="297">
        <v>46046</v>
      </c>
      <c r="D41" s="299" t="s">
        <v>892</v>
      </c>
      <c r="E41" s="299" t="s">
        <v>891</v>
      </c>
      <c r="F41" s="518"/>
    </row>
    <row r="42" spans="1:6" x14ac:dyDescent="0.35">
      <c r="A42" s="554"/>
      <c r="B42" s="336" t="s">
        <v>916</v>
      </c>
      <c r="C42" s="297">
        <v>46046</v>
      </c>
      <c r="D42" s="299" t="s">
        <v>583</v>
      </c>
      <c r="E42" s="299" t="s">
        <v>890</v>
      </c>
      <c r="F42" s="518"/>
    </row>
    <row r="43" spans="1:6" x14ac:dyDescent="0.35">
      <c r="A43" s="554"/>
      <c r="B43" s="336" t="s">
        <v>917</v>
      </c>
      <c r="C43" s="297">
        <v>46046</v>
      </c>
      <c r="D43" s="299" t="s">
        <v>893</v>
      </c>
      <c r="E43" s="299" t="s">
        <v>3</v>
      </c>
      <c r="F43" s="518"/>
    </row>
    <row r="44" spans="1:6" x14ac:dyDescent="0.35">
      <c r="A44" s="554"/>
      <c r="B44" s="336" t="s">
        <v>918</v>
      </c>
      <c r="C44" s="297">
        <v>46046</v>
      </c>
      <c r="D44" s="299" t="s">
        <v>891</v>
      </c>
      <c r="E44" s="299" t="s">
        <v>893</v>
      </c>
      <c r="F44" s="518"/>
    </row>
    <row r="45" spans="1:6" x14ac:dyDescent="0.35">
      <c r="A45" s="554"/>
      <c r="B45" s="336" t="s">
        <v>919</v>
      </c>
      <c r="C45" s="297">
        <v>46046</v>
      </c>
      <c r="D45" s="299" t="s">
        <v>3</v>
      </c>
      <c r="E45" s="299" t="s">
        <v>583</v>
      </c>
      <c r="F45" s="518"/>
    </row>
    <row r="46" spans="1:6" x14ac:dyDescent="0.35">
      <c r="A46" s="555"/>
      <c r="B46" s="337" t="s">
        <v>920</v>
      </c>
      <c r="C46" s="328">
        <v>46046</v>
      </c>
      <c r="D46" s="330" t="s">
        <v>890</v>
      </c>
      <c r="E46" s="330" t="s">
        <v>892</v>
      </c>
      <c r="F46" s="519"/>
    </row>
    <row r="47" spans="1:6" ht="15" customHeight="1" x14ac:dyDescent="0.35">
      <c r="A47" s="554" t="s">
        <v>143</v>
      </c>
      <c r="B47" s="336" t="s">
        <v>921</v>
      </c>
      <c r="C47" s="297">
        <v>46074</v>
      </c>
      <c r="D47" s="299" t="s">
        <v>891</v>
      </c>
      <c r="E47" s="299" t="s">
        <v>890</v>
      </c>
      <c r="F47" s="518" t="s">
        <v>583</v>
      </c>
    </row>
    <row r="48" spans="1:6" ht="15" customHeight="1" x14ac:dyDescent="0.35">
      <c r="A48" s="554"/>
      <c r="B48" s="336" t="s">
        <v>922</v>
      </c>
      <c r="C48" s="297">
        <v>46074</v>
      </c>
      <c r="D48" s="299" t="s">
        <v>892</v>
      </c>
      <c r="E48" s="299" t="s">
        <v>3</v>
      </c>
      <c r="F48" s="518"/>
    </row>
    <row r="49" spans="1:6" ht="15" customHeight="1" x14ac:dyDescent="0.35">
      <c r="A49" s="554"/>
      <c r="B49" s="336" t="s">
        <v>923</v>
      </c>
      <c r="C49" s="297">
        <v>46074</v>
      </c>
      <c r="D49" s="299" t="s">
        <v>583</v>
      </c>
      <c r="E49" s="299" t="s">
        <v>893</v>
      </c>
      <c r="F49" s="518"/>
    </row>
    <row r="50" spans="1:6" ht="15" customHeight="1" x14ac:dyDescent="0.35">
      <c r="A50" s="554"/>
      <c r="B50" s="336" t="s">
        <v>924</v>
      </c>
      <c r="C50" s="297">
        <v>46074</v>
      </c>
      <c r="D50" s="299" t="s">
        <v>583</v>
      </c>
      <c r="E50" s="299" t="s">
        <v>891</v>
      </c>
      <c r="F50" s="518"/>
    </row>
    <row r="51" spans="1:6" ht="15" customHeight="1" x14ac:dyDescent="0.35">
      <c r="A51" s="554"/>
      <c r="B51" s="336" t="s">
        <v>925</v>
      </c>
      <c r="C51" s="297">
        <v>46074</v>
      </c>
      <c r="D51" s="299" t="s">
        <v>893</v>
      </c>
      <c r="E51" s="299" t="s">
        <v>892</v>
      </c>
      <c r="F51" s="518"/>
    </row>
    <row r="52" spans="1:6" ht="15" customHeight="1" x14ac:dyDescent="0.35">
      <c r="A52" s="554"/>
      <c r="B52" s="336" t="s">
        <v>926</v>
      </c>
      <c r="C52" s="297">
        <v>46074</v>
      </c>
      <c r="D52" s="299" t="s">
        <v>3</v>
      </c>
      <c r="E52" s="299" t="s">
        <v>890</v>
      </c>
      <c r="F52" s="518"/>
    </row>
    <row r="53" spans="1:6" ht="15" customHeight="1" x14ac:dyDescent="0.35">
      <c r="A53" s="554"/>
      <c r="B53" s="336" t="s">
        <v>927</v>
      </c>
      <c r="C53" s="297">
        <v>46074</v>
      </c>
      <c r="D53" s="299" t="s">
        <v>891</v>
      </c>
      <c r="E53" s="299" t="s">
        <v>3</v>
      </c>
      <c r="F53" s="518"/>
    </row>
    <row r="54" spans="1:6" ht="15" customHeight="1" x14ac:dyDescent="0.35">
      <c r="A54" s="554"/>
      <c r="B54" s="336" t="s">
        <v>928</v>
      </c>
      <c r="C54" s="297">
        <v>46074</v>
      </c>
      <c r="D54" s="299" t="s">
        <v>890</v>
      </c>
      <c r="E54" s="299" t="s">
        <v>893</v>
      </c>
      <c r="F54" s="518"/>
    </row>
    <row r="55" spans="1:6" ht="15" customHeight="1" x14ac:dyDescent="0.35">
      <c r="A55" s="554"/>
      <c r="B55" s="336" t="s">
        <v>929</v>
      </c>
      <c r="C55" s="297">
        <v>46074</v>
      </c>
      <c r="D55" s="299" t="s">
        <v>892</v>
      </c>
      <c r="E55" s="299" t="s">
        <v>583</v>
      </c>
      <c r="F55" s="518"/>
    </row>
    <row r="56" spans="1:6" ht="15" customHeight="1" x14ac:dyDescent="0.35">
      <c r="A56" s="554"/>
      <c r="B56" s="336" t="s">
        <v>930</v>
      </c>
      <c r="C56" s="297">
        <v>46074</v>
      </c>
      <c r="D56" s="299" t="s">
        <v>892</v>
      </c>
      <c r="E56" s="299" t="s">
        <v>891</v>
      </c>
      <c r="F56" s="518"/>
    </row>
    <row r="57" spans="1:6" ht="15" customHeight="1" x14ac:dyDescent="0.35">
      <c r="A57" s="554"/>
      <c r="B57" s="336" t="s">
        <v>931</v>
      </c>
      <c r="C57" s="297">
        <v>46074</v>
      </c>
      <c r="D57" s="299" t="s">
        <v>583</v>
      </c>
      <c r="E57" s="299" t="s">
        <v>890</v>
      </c>
      <c r="F57" s="518"/>
    </row>
    <row r="58" spans="1:6" ht="15" customHeight="1" x14ac:dyDescent="0.35">
      <c r="A58" s="554"/>
      <c r="B58" s="336" t="s">
        <v>932</v>
      </c>
      <c r="C58" s="297">
        <v>46074</v>
      </c>
      <c r="D58" s="299" t="s">
        <v>893</v>
      </c>
      <c r="E58" s="299" t="s">
        <v>3</v>
      </c>
      <c r="F58" s="518"/>
    </row>
    <row r="59" spans="1:6" ht="15" customHeight="1" x14ac:dyDescent="0.35">
      <c r="A59" s="554"/>
      <c r="B59" s="336" t="s">
        <v>933</v>
      </c>
      <c r="C59" s="297">
        <v>46074</v>
      </c>
      <c r="D59" s="299" t="s">
        <v>891</v>
      </c>
      <c r="E59" s="299" t="s">
        <v>893</v>
      </c>
      <c r="F59" s="518"/>
    </row>
    <row r="60" spans="1:6" ht="15" customHeight="1" x14ac:dyDescent="0.35">
      <c r="A60" s="554"/>
      <c r="B60" s="336" t="s">
        <v>934</v>
      </c>
      <c r="C60" s="297">
        <v>46074</v>
      </c>
      <c r="D60" s="299" t="s">
        <v>3</v>
      </c>
      <c r="E60" s="348" t="s">
        <v>583</v>
      </c>
      <c r="F60" s="518"/>
    </row>
    <row r="61" spans="1:6" ht="15" customHeight="1" x14ac:dyDescent="0.35">
      <c r="A61" s="555"/>
      <c r="B61" s="337" t="s">
        <v>935</v>
      </c>
      <c r="C61" s="328">
        <v>46074</v>
      </c>
      <c r="D61" s="299" t="s">
        <v>890</v>
      </c>
      <c r="E61" s="348" t="s">
        <v>892</v>
      </c>
      <c r="F61" s="518"/>
    </row>
    <row r="62" spans="1:6" ht="15" customHeight="1" x14ac:dyDescent="0.35">
      <c r="A62" s="553" t="s">
        <v>144</v>
      </c>
      <c r="B62" s="347" t="s">
        <v>936</v>
      </c>
      <c r="C62" s="324">
        <v>46109</v>
      </c>
      <c r="D62" s="326" t="s">
        <v>890</v>
      </c>
      <c r="E62" s="326" t="s">
        <v>891</v>
      </c>
      <c r="F62" s="556" t="s">
        <v>968</v>
      </c>
    </row>
    <row r="63" spans="1:6" ht="15" customHeight="1" x14ac:dyDescent="0.35">
      <c r="A63" s="554"/>
      <c r="B63" s="336" t="s">
        <v>937</v>
      </c>
      <c r="C63" s="297">
        <v>46109</v>
      </c>
      <c r="D63" s="299" t="s">
        <v>3</v>
      </c>
      <c r="E63" s="299" t="s">
        <v>892</v>
      </c>
      <c r="F63" s="545"/>
    </row>
    <row r="64" spans="1:6" ht="15" customHeight="1" x14ac:dyDescent="0.35">
      <c r="A64" s="554"/>
      <c r="B64" s="336" t="s">
        <v>938</v>
      </c>
      <c r="C64" s="297">
        <v>46109</v>
      </c>
      <c r="D64" s="299" t="s">
        <v>893</v>
      </c>
      <c r="E64" s="299" t="s">
        <v>583</v>
      </c>
      <c r="F64" s="545"/>
    </row>
    <row r="65" spans="1:6" ht="15" customHeight="1" x14ac:dyDescent="0.35">
      <c r="A65" s="554"/>
      <c r="B65" s="336" t="s">
        <v>939</v>
      </c>
      <c r="C65" s="297">
        <v>46109</v>
      </c>
      <c r="D65" s="299" t="s">
        <v>891</v>
      </c>
      <c r="E65" s="299" t="s">
        <v>583</v>
      </c>
      <c r="F65" s="545"/>
    </row>
    <row r="66" spans="1:6" ht="15" customHeight="1" x14ac:dyDescent="0.35">
      <c r="A66" s="554"/>
      <c r="B66" s="336" t="s">
        <v>940</v>
      </c>
      <c r="C66" s="297">
        <v>46109</v>
      </c>
      <c r="D66" s="299" t="s">
        <v>892</v>
      </c>
      <c r="E66" s="299" t="s">
        <v>893</v>
      </c>
      <c r="F66" s="545"/>
    </row>
    <row r="67" spans="1:6" ht="15" customHeight="1" x14ac:dyDescent="0.35">
      <c r="A67" s="554"/>
      <c r="B67" s="336" t="s">
        <v>941</v>
      </c>
      <c r="C67" s="297">
        <v>46109</v>
      </c>
      <c r="D67" s="299" t="s">
        <v>890</v>
      </c>
      <c r="E67" s="299" t="s">
        <v>3</v>
      </c>
      <c r="F67" s="545"/>
    </row>
    <row r="68" spans="1:6" ht="15" customHeight="1" x14ac:dyDescent="0.35">
      <c r="A68" s="554"/>
      <c r="B68" s="336" t="s">
        <v>942</v>
      </c>
      <c r="C68" s="297">
        <v>46109</v>
      </c>
      <c r="D68" s="299" t="s">
        <v>3</v>
      </c>
      <c r="E68" s="299" t="s">
        <v>891</v>
      </c>
      <c r="F68" s="545"/>
    </row>
    <row r="69" spans="1:6" ht="15" customHeight="1" x14ac:dyDescent="0.35">
      <c r="A69" s="554"/>
      <c r="B69" s="336" t="s">
        <v>943</v>
      </c>
      <c r="C69" s="297">
        <v>46109</v>
      </c>
      <c r="D69" s="299" t="s">
        <v>893</v>
      </c>
      <c r="E69" s="299" t="s">
        <v>890</v>
      </c>
      <c r="F69" s="545"/>
    </row>
    <row r="70" spans="1:6" ht="15" customHeight="1" x14ac:dyDescent="0.35">
      <c r="A70" s="554"/>
      <c r="B70" s="336" t="s">
        <v>944</v>
      </c>
      <c r="C70" s="297">
        <v>46109</v>
      </c>
      <c r="D70" s="299" t="s">
        <v>583</v>
      </c>
      <c r="E70" s="299" t="s">
        <v>892</v>
      </c>
      <c r="F70" s="545"/>
    </row>
    <row r="71" spans="1:6" ht="15" customHeight="1" x14ac:dyDescent="0.35">
      <c r="A71" s="554"/>
      <c r="B71" s="336" t="s">
        <v>945</v>
      </c>
      <c r="C71" s="297">
        <v>46109</v>
      </c>
      <c r="D71" s="299" t="s">
        <v>891</v>
      </c>
      <c r="E71" s="299" t="s">
        <v>892</v>
      </c>
      <c r="F71" s="545"/>
    </row>
    <row r="72" spans="1:6" ht="15" customHeight="1" x14ac:dyDescent="0.35">
      <c r="A72" s="554"/>
      <c r="B72" s="336" t="s">
        <v>946</v>
      </c>
      <c r="C72" s="297">
        <v>46109</v>
      </c>
      <c r="D72" s="299" t="s">
        <v>890</v>
      </c>
      <c r="E72" s="299" t="s">
        <v>583</v>
      </c>
      <c r="F72" s="545"/>
    </row>
    <row r="73" spans="1:6" ht="15" customHeight="1" x14ac:dyDescent="0.35">
      <c r="A73" s="554"/>
      <c r="B73" s="336" t="s">
        <v>947</v>
      </c>
      <c r="C73" s="297">
        <v>46109</v>
      </c>
      <c r="D73" s="299" t="s">
        <v>3</v>
      </c>
      <c r="E73" s="299" t="s">
        <v>893</v>
      </c>
      <c r="F73" s="545"/>
    </row>
    <row r="74" spans="1:6" ht="15" customHeight="1" x14ac:dyDescent="0.35">
      <c r="A74" s="554"/>
      <c r="B74" s="336" t="s">
        <v>948</v>
      </c>
      <c r="C74" s="297">
        <v>46109</v>
      </c>
      <c r="D74" s="348" t="s">
        <v>893</v>
      </c>
      <c r="E74" s="299" t="s">
        <v>891</v>
      </c>
      <c r="F74" s="545"/>
    </row>
    <row r="75" spans="1:6" ht="15" customHeight="1" x14ac:dyDescent="0.35">
      <c r="A75" s="554"/>
      <c r="B75" s="336" t="s">
        <v>949</v>
      </c>
      <c r="C75" s="297">
        <v>46109</v>
      </c>
      <c r="D75" s="299" t="s">
        <v>583</v>
      </c>
      <c r="E75" s="299" t="s">
        <v>3</v>
      </c>
      <c r="F75" s="545"/>
    </row>
    <row r="76" spans="1:6" ht="15" customHeight="1" x14ac:dyDescent="0.35">
      <c r="A76" s="555"/>
      <c r="B76" s="337" t="s">
        <v>950</v>
      </c>
      <c r="C76" s="328">
        <v>46109</v>
      </c>
      <c r="D76" s="330" t="s">
        <v>892</v>
      </c>
      <c r="E76" s="370" t="s">
        <v>890</v>
      </c>
      <c r="F76" s="546"/>
    </row>
    <row r="77" spans="1:6" ht="15" customHeight="1" x14ac:dyDescent="0.35">
      <c r="A77" s="597" t="s">
        <v>145</v>
      </c>
      <c r="B77" s="192" t="s">
        <v>951</v>
      </c>
      <c r="C77" s="73">
        <v>46137</v>
      </c>
      <c r="D77" s="173" t="s">
        <v>891</v>
      </c>
      <c r="E77" s="173" t="s">
        <v>890</v>
      </c>
      <c r="F77" s="550" t="s">
        <v>969</v>
      </c>
    </row>
    <row r="78" spans="1:6" ht="15" customHeight="1" x14ac:dyDescent="0.35">
      <c r="A78" s="598"/>
      <c r="B78" s="192" t="s">
        <v>952</v>
      </c>
      <c r="C78" s="73">
        <v>46137</v>
      </c>
      <c r="D78" s="72" t="s">
        <v>892</v>
      </c>
      <c r="E78" s="72" t="s">
        <v>3</v>
      </c>
      <c r="F78" s="551"/>
    </row>
    <row r="79" spans="1:6" ht="15" customHeight="1" x14ac:dyDescent="0.35">
      <c r="A79" s="598"/>
      <c r="B79" s="192" t="s">
        <v>953</v>
      </c>
      <c r="C79" s="73">
        <v>46137</v>
      </c>
      <c r="D79" s="72" t="s">
        <v>583</v>
      </c>
      <c r="E79" s="72" t="s">
        <v>893</v>
      </c>
      <c r="F79" s="551"/>
    </row>
    <row r="80" spans="1:6" ht="15" customHeight="1" x14ac:dyDescent="0.35">
      <c r="A80" s="598"/>
      <c r="B80" s="192" t="s">
        <v>954</v>
      </c>
      <c r="C80" s="73">
        <v>46137</v>
      </c>
      <c r="D80" s="72" t="s">
        <v>583</v>
      </c>
      <c r="E80" s="72" t="s">
        <v>891</v>
      </c>
      <c r="F80" s="551"/>
    </row>
    <row r="81" spans="1:6" ht="15" customHeight="1" x14ac:dyDescent="0.35">
      <c r="A81" s="598"/>
      <c r="B81" s="192" t="s">
        <v>955</v>
      </c>
      <c r="C81" s="73">
        <v>46137</v>
      </c>
      <c r="D81" s="72" t="s">
        <v>893</v>
      </c>
      <c r="E81" s="72" t="s">
        <v>892</v>
      </c>
      <c r="F81" s="551"/>
    </row>
    <row r="82" spans="1:6" ht="15" customHeight="1" x14ac:dyDescent="0.35">
      <c r="A82" s="598"/>
      <c r="B82" s="192" t="s">
        <v>956</v>
      </c>
      <c r="C82" s="73">
        <v>46137</v>
      </c>
      <c r="D82" s="72" t="s">
        <v>3</v>
      </c>
      <c r="E82" s="72" t="s">
        <v>890</v>
      </c>
      <c r="F82" s="551"/>
    </row>
    <row r="83" spans="1:6" ht="15" customHeight="1" x14ac:dyDescent="0.35">
      <c r="A83" s="598"/>
      <c r="B83" s="192" t="s">
        <v>957</v>
      </c>
      <c r="C83" s="73">
        <v>46137</v>
      </c>
      <c r="D83" s="72" t="s">
        <v>891</v>
      </c>
      <c r="E83" s="72" t="s">
        <v>3</v>
      </c>
      <c r="F83" s="551"/>
    </row>
    <row r="84" spans="1:6" ht="15" customHeight="1" x14ac:dyDescent="0.35">
      <c r="A84" s="598"/>
      <c r="B84" s="192" t="s">
        <v>958</v>
      </c>
      <c r="C84" s="73">
        <v>46137</v>
      </c>
      <c r="D84" s="72" t="s">
        <v>890</v>
      </c>
      <c r="E84" s="72" t="s">
        <v>893</v>
      </c>
      <c r="F84" s="551"/>
    </row>
    <row r="85" spans="1:6" ht="15" customHeight="1" x14ac:dyDescent="0.35">
      <c r="A85" s="598"/>
      <c r="B85" s="192" t="s">
        <v>959</v>
      </c>
      <c r="C85" s="73">
        <v>46137</v>
      </c>
      <c r="D85" s="72" t="s">
        <v>892</v>
      </c>
      <c r="E85" s="72" t="s">
        <v>583</v>
      </c>
      <c r="F85" s="551"/>
    </row>
    <row r="86" spans="1:6" ht="15" customHeight="1" x14ac:dyDescent="0.35">
      <c r="A86" s="598"/>
      <c r="B86" s="192" t="s">
        <v>960</v>
      </c>
      <c r="C86" s="73">
        <v>46137</v>
      </c>
      <c r="D86" s="72" t="s">
        <v>892</v>
      </c>
      <c r="E86" s="72" t="s">
        <v>891</v>
      </c>
      <c r="F86" s="551"/>
    </row>
    <row r="87" spans="1:6" ht="15" customHeight="1" x14ac:dyDescent="0.35">
      <c r="A87" s="598"/>
      <c r="B87" s="192" t="s">
        <v>961</v>
      </c>
      <c r="C87" s="73">
        <v>46137</v>
      </c>
      <c r="D87" s="72" t="s">
        <v>583</v>
      </c>
      <c r="E87" s="72" t="s">
        <v>890</v>
      </c>
      <c r="F87" s="551"/>
    </row>
    <row r="88" spans="1:6" ht="15" customHeight="1" x14ac:dyDescent="0.35">
      <c r="A88" s="598"/>
      <c r="B88" s="192" t="s">
        <v>962</v>
      </c>
      <c r="C88" s="73">
        <v>46137</v>
      </c>
      <c r="D88" s="72" t="s">
        <v>893</v>
      </c>
      <c r="E88" s="72" t="s">
        <v>3</v>
      </c>
      <c r="F88" s="551"/>
    </row>
    <row r="89" spans="1:6" ht="15" customHeight="1" x14ac:dyDescent="0.35">
      <c r="A89" s="598"/>
      <c r="B89" s="192" t="s">
        <v>963</v>
      </c>
      <c r="C89" s="73">
        <v>46137</v>
      </c>
      <c r="D89" s="72" t="s">
        <v>891</v>
      </c>
      <c r="E89" s="72" t="s">
        <v>893</v>
      </c>
      <c r="F89" s="551"/>
    </row>
    <row r="90" spans="1:6" ht="15" customHeight="1" x14ac:dyDescent="0.35">
      <c r="A90" s="598"/>
      <c r="B90" s="192" t="s">
        <v>964</v>
      </c>
      <c r="C90" s="73">
        <v>46137</v>
      </c>
      <c r="D90" s="72" t="s">
        <v>3</v>
      </c>
      <c r="E90" s="72" t="s">
        <v>583</v>
      </c>
      <c r="F90" s="551"/>
    </row>
    <row r="91" spans="1:6" ht="15" customHeight="1" thickBot="1" x14ac:dyDescent="0.4">
      <c r="A91" s="599"/>
      <c r="B91" s="198" t="s">
        <v>965</v>
      </c>
      <c r="C91" s="199">
        <v>46137</v>
      </c>
      <c r="D91" s="200" t="s">
        <v>890</v>
      </c>
      <c r="E91" s="189" t="s">
        <v>892</v>
      </c>
      <c r="F91" s="552"/>
    </row>
    <row r="107" spans="1:1" x14ac:dyDescent="0.35">
      <c r="A107" s="85"/>
    </row>
    <row r="124" spans="1:1" x14ac:dyDescent="0.35">
      <c r="A124" s="85"/>
    </row>
    <row r="142" spans="1:1" x14ac:dyDescent="0.35">
      <c r="A142" s="85"/>
    </row>
    <row r="153" spans="1:1" x14ac:dyDescent="0.35">
      <c r="A153" s="85"/>
    </row>
    <row r="166" spans="1:1" x14ac:dyDescent="0.35">
      <c r="A166" s="85"/>
    </row>
    <row r="178" spans="1:1" x14ac:dyDescent="0.35">
      <c r="A178" s="85"/>
    </row>
    <row r="192" spans="1:1" x14ac:dyDescent="0.35">
      <c r="A192" s="85"/>
    </row>
    <row r="206" spans="1:1" x14ac:dyDescent="0.35">
      <c r="A206" s="85"/>
    </row>
  </sheetData>
  <autoFilter ref="A1:F1" xr:uid="{D6DC874D-12B1-49C8-8A4D-0366C1B31781}"/>
  <mergeCells count="12">
    <mergeCell ref="A47:A61"/>
    <mergeCell ref="F47:F61"/>
    <mergeCell ref="A62:A76"/>
    <mergeCell ref="F62:F76"/>
    <mergeCell ref="A77:A91"/>
    <mergeCell ref="F77:F91"/>
    <mergeCell ref="A2:A16"/>
    <mergeCell ref="F2:F16"/>
    <mergeCell ref="A17:A31"/>
    <mergeCell ref="F17:F31"/>
    <mergeCell ref="A32:A46"/>
    <mergeCell ref="F32:F4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4F75-CC29-4924-BB2D-AD3C76F8C0AC}">
  <sheetPr>
    <tabColor rgb="FFFFC000"/>
  </sheetPr>
  <dimension ref="A1:J123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style="14" bestFit="1" customWidth="1"/>
    <col min="4" max="4" width="36.453125" customWidth="1"/>
    <col min="5" max="5" width="35.81640625" customWidth="1"/>
    <col min="6" max="6" width="11.1796875" customWidth="1"/>
    <col min="7" max="7" width="27.90625" customWidth="1"/>
    <col min="8" max="8" width="5.36328125" customWidth="1"/>
    <col min="10" max="10" width="34.1796875" bestFit="1" customWidth="1"/>
  </cols>
  <sheetData>
    <row r="1" spans="1:10" ht="26.5" thickBot="1" x14ac:dyDescent="0.4">
      <c r="A1" s="79" t="s">
        <v>22</v>
      </c>
      <c r="B1" s="79" t="s">
        <v>23</v>
      </c>
      <c r="C1" s="79" t="s">
        <v>24</v>
      </c>
      <c r="D1" s="79" t="s">
        <v>25</v>
      </c>
      <c r="E1" s="79" t="s">
        <v>26</v>
      </c>
      <c r="F1" s="79" t="s">
        <v>27</v>
      </c>
      <c r="G1" s="79" t="s">
        <v>42</v>
      </c>
      <c r="H1" s="4"/>
    </row>
    <row r="2" spans="1:10" x14ac:dyDescent="0.35">
      <c r="A2" s="525" t="s">
        <v>140</v>
      </c>
      <c r="B2" s="336" t="s">
        <v>1762</v>
      </c>
      <c r="C2" s="297">
        <v>46113</v>
      </c>
      <c r="D2" s="299" t="s">
        <v>1517</v>
      </c>
      <c r="E2" s="299" t="s">
        <v>43</v>
      </c>
      <c r="F2" s="340" t="s">
        <v>1761</v>
      </c>
      <c r="G2" s="600" t="s">
        <v>40</v>
      </c>
      <c r="H2" s="17"/>
    </row>
    <row r="3" spans="1:10" x14ac:dyDescent="0.35">
      <c r="A3" s="521"/>
      <c r="B3" s="336" t="s">
        <v>1763</v>
      </c>
      <c r="C3" s="297">
        <v>46113</v>
      </c>
      <c r="D3" s="299" t="s">
        <v>1</v>
      </c>
      <c r="E3" s="299" t="s">
        <v>609</v>
      </c>
      <c r="F3" s="340" t="s">
        <v>1761</v>
      </c>
      <c r="G3" s="601"/>
      <c r="H3" s="17"/>
      <c r="I3" s="87" t="s">
        <v>20</v>
      </c>
      <c r="J3" s="87"/>
    </row>
    <row r="4" spans="1:10" x14ac:dyDescent="0.35">
      <c r="A4" s="521"/>
      <c r="B4" s="336" t="s">
        <v>1764</v>
      </c>
      <c r="C4" s="297">
        <v>46113</v>
      </c>
      <c r="D4" s="299" t="s">
        <v>40</v>
      </c>
      <c r="E4" s="299" t="s">
        <v>1520</v>
      </c>
      <c r="F4" s="340" t="s">
        <v>1761</v>
      </c>
      <c r="G4" s="601"/>
      <c r="H4" s="17"/>
      <c r="I4" s="6" t="s">
        <v>28</v>
      </c>
      <c r="J4" s="5" t="s">
        <v>30</v>
      </c>
    </row>
    <row r="5" spans="1:10" x14ac:dyDescent="0.35">
      <c r="A5" s="521"/>
      <c r="B5" s="336" t="s">
        <v>1765</v>
      </c>
      <c r="C5" s="297">
        <v>46113</v>
      </c>
      <c r="D5" s="299" t="s">
        <v>43</v>
      </c>
      <c r="E5" s="299" t="s">
        <v>1520</v>
      </c>
      <c r="F5" s="340" t="s">
        <v>1761</v>
      </c>
      <c r="G5" s="601"/>
      <c r="H5" s="17"/>
      <c r="I5" s="7" t="s">
        <v>29</v>
      </c>
      <c r="J5" s="5" t="s">
        <v>463</v>
      </c>
    </row>
    <row r="6" spans="1:10" x14ac:dyDescent="0.35">
      <c r="A6" s="521"/>
      <c r="B6" s="336" t="s">
        <v>1766</v>
      </c>
      <c r="C6" s="297">
        <v>46113</v>
      </c>
      <c r="D6" s="299" t="s">
        <v>609</v>
      </c>
      <c r="E6" s="299" t="s">
        <v>40</v>
      </c>
      <c r="F6" s="340" t="s">
        <v>1761</v>
      </c>
      <c r="G6" s="601"/>
      <c r="H6" s="17"/>
      <c r="I6" s="8" t="s">
        <v>31</v>
      </c>
      <c r="J6" t="s">
        <v>32</v>
      </c>
    </row>
    <row r="7" spans="1:10" x14ac:dyDescent="0.35">
      <c r="A7" s="521"/>
      <c r="B7" s="336" t="s">
        <v>1767</v>
      </c>
      <c r="C7" s="297">
        <v>46113</v>
      </c>
      <c r="D7" s="299" t="s">
        <v>1517</v>
      </c>
      <c r="E7" s="299" t="s">
        <v>1</v>
      </c>
      <c r="F7" s="340" t="s">
        <v>1761</v>
      </c>
      <c r="G7" s="601"/>
      <c r="H7" s="17"/>
      <c r="I7" s="9" t="s">
        <v>33</v>
      </c>
      <c r="J7" t="s">
        <v>34</v>
      </c>
    </row>
    <row r="8" spans="1:10" x14ac:dyDescent="0.35">
      <c r="A8" s="521"/>
      <c r="B8" s="336" t="s">
        <v>1768</v>
      </c>
      <c r="C8" s="297">
        <v>46113</v>
      </c>
      <c r="D8" s="299" t="s">
        <v>1</v>
      </c>
      <c r="E8" s="299" t="s">
        <v>43</v>
      </c>
      <c r="F8" s="340" t="s">
        <v>1761</v>
      </c>
      <c r="G8" s="601"/>
      <c r="H8" s="17"/>
    </row>
    <row r="9" spans="1:10" x14ac:dyDescent="0.35">
      <c r="A9" s="521"/>
      <c r="B9" s="336" t="s">
        <v>1769</v>
      </c>
      <c r="C9" s="297">
        <v>46113</v>
      </c>
      <c r="D9" s="299" t="s">
        <v>40</v>
      </c>
      <c r="E9" s="299" t="s">
        <v>1517</v>
      </c>
      <c r="F9" s="340" t="s">
        <v>1761</v>
      </c>
      <c r="G9" s="601"/>
      <c r="H9" s="17"/>
    </row>
    <row r="10" spans="1:10" x14ac:dyDescent="0.35">
      <c r="A10" s="521"/>
      <c r="B10" s="336" t="s">
        <v>1770</v>
      </c>
      <c r="C10" s="297">
        <v>46113</v>
      </c>
      <c r="D10" s="299" t="s">
        <v>1520</v>
      </c>
      <c r="E10" s="299" t="s">
        <v>609</v>
      </c>
      <c r="F10" s="340" t="s">
        <v>1761</v>
      </c>
      <c r="G10" s="601"/>
      <c r="H10" s="17"/>
    </row>
    <row r="11" spans="1:10" x14ac:dyDescent="0.35">
      <c r="A11" s="521"/>
      <c r="B11" s="336" t="s">
        <v>1771</v>
      </c>
      <c r="C11" s="297">
        <v>46113</v>
      </c>
      <c r="D11" s="299" t="s">
        <v>43</v>
      </c>
      <c r="E11" s="299" t="s">
        <v>609</v>
      </c>
      <c r="F11" s="340" t="s">
        <v>1761</v>
      </c>
      <c r="G11" s="601"/>
      <c r="H11" s="17"/>
    </row>
    <row r="12" spans="1:10" x14ac:dyDescent="0.35">
      <c r="A12" s="521"/>
      <c r="B12" s="336" t="s">
        <v>1772</v>
      </c>
      <c r="C12" s="297">
        <v>46113</v>
      </c>
      <c r="D12" s="299" t="s">
        <v>1517</v>
      </c>
      <c r="E12" s="299" t="s">
        <v>1520</v>
      </c>
      <c r="F12" s="340" t="s">
        <v>1761</v>
      </c>
      <c r="G12" s="601"/>
      <c r="H12" s="17"/>
    </row>
    <row r="13" spans="1:10" x14ac:dyDescent="0.35">
      <c r="A13" s="521"/>
      <c r="B13" s="336" t="s">
        <v>1773</v>
      </c>
      <c r="C13" s="297">
        <v>46113</v>
      </c>
      <c r="D13" s="299" t="s">
        <v>1</v>
      </c>
      <c r="E13" s="299" t="s">
        <v>40</v>
      </c>
      <c r="F13" s="340" t="s">
        <v>1761</v>
      </c>
      <c r="G13" s="601"/>
      <c r="H13" s="17"/>
    </row>
    <row r="14" spans="1:10" x14ac:dyDescent="0.35">
      <c r="A14" s="521"/>
      <c r="B14" s="336" t="s">
        <v>1774</v>
      </c>
      <c r="C14" s="297">
        <v>46113</v>
      </c>
      <c r="D14" s="299" t="s">
        <v>40</v>
      </c>
      <c r="E14" s="299" t="s">
        <v>43</v>
      </c>
      <c r="F14" s="340" t="s">
        <v>1761</v>
      </c>
      <c r="G14" s="601"/>
      <c r="H14" s="17"/>
    </row>
    <row r="15" spans="1:10" x14ac:dyDescent="0.35">
      <c r="A15" s="521"/>
      <c r="B15" s="336" t="s">
        <v>1775</v>
      </c>
      <c r="C15" s="297">
        <v>46113</v>
      </c>
      <c r="D15" s="299" t="s">
        <v>1520</v>
      </c>
      <c r="E15" s="299" t="s">
        <v>1</v>
      </c>
      <c r="F15" s="340" t="s">
        <v>1761</v>
      </c>
      <c r="G15" s="601"/>
      <c r="H15" s="17"/>
    </row>
    <row r="16" spans="1:10" ht="15" thickBot="1" x14ac:dyDescent="0.4">
      <c r="A16" s="523"/>
      <c r="B16" s="376" t="s">
        <v>1776</v>
      </c>
      <c r="C16" s="377">
        <v>46113</v>
      </c>
      <c r="D16" s="378" t="s">
        <v>609</v>
      </c>
      <c r="E16" s="378" t="s">
        <v>1517</v>
      </c>
      <c r="F16" s="379" t="s">
        <v>1761</v>
      </c>
      <c r="G16" s="602"/>
      <c r="H16" s="17"/>
    </row>
    <row r="17" spans="1:10" ht="15" thickBot="1" x14ac:dyDescent="0.4">
      <c r="A17" s="4"/>
      <c r="B17" s="4"/>
      <c r="C17" s="4"/>
      <c r="D17" s="4"/>
      <c r="E17" s="4"/>
      <c r="F17" s="4"/>
      <c r="G17" s="4"/>
      <c r="H17" s="4"/>
    </row>
    <row r="18" spans="1:10" ht="14.5" customHeight="1" x14ac:dyDescent="0.35">
      <c r="A18" s="570" t="s">
        <v>140</v>
      </c>
      <c r="B18" s="339" t="s">
        <v>465</v>
      </c>
      <c r="C18" s="310">
        <v>46073</v>
      </c>
      <c r="D18" s="311" t="s">
        <v>1518</v>
      </c>
      <c r="E18" s="311" t="s">
        <v>1519</v>
      </c>
      <c r="F18" s="365" t="s">
        <v>646</v>
      </c>
      <c r="G18" s="527" t="s">
        <v>1516</v>
      </c>
      <c r="H18" s="17"/>
    </row>
    <row r="19" spans="1:10" x14ac:dyDescent="0.35">
      <c r="A19" s="554"/>
      <c r="B19" s="336" t="s">
        <v>466</v>
      </c>
      <c r="C19" s="297">
        <v>46073</v>
      </c>
      <c r="D19" s="299" t="s">
        <v>1516</v>
      </c>
      <c r="E19" s="299" t="s">
        <v>1517</v>
      </c>
      <c r="F19" s="313" t="s">
        <v>646</v>
      </c>
      <c r="G19" s="518"/>
      <c r="H19" s="17"/>
    </row>
    <row r="20" spans="1:10" x14ac:dyDescent="0.35">
      <c r="A20" s="554"/>
      <c r="B20" s="336" t="s">
        <v>467</v>
      </c>
      <c r="C20" s="297">
        <v>46073</v>
      </c>
      <c r="D20" s="299" t="s">
        <v>1518</v>
      </c>
      <c r="E20" s="299" t="s">
        <v>1516</v>
      </c>
      <c r="F20" s="313" t="s">
        <v>646</v>
      </c>
      <c r="G20" s="518"/>
      <c r="H20" s="17"/>
    </row>
    <row r="21" spans="1:10" x14ac:dyDescent="0.35">
      <c r="A21" s="554"/>
      <c r="B21" s="336" t="s">
        <v>468</v>
      </c>
      <c r="C21" s="297">
        <v>46073</v>
      </c>
      <c r="D21" s="299" t="s">
        <v>1516</v>
      </c>
      <c r="E21" s="299" t="s">
        <v>1519</v>
      </c>
      <c r="F21" s="313" t="s">
        <v>646</v>
      </c>
      <c r="G21" s="518"/>
      <c r="H21" s="17"/>
    </row>
    <row r="22" spans="1:10" x14ac:dyDescent="0.35">
      <c r="A22" s="554"/>
      <c r="B22" s="336" t="s">
        <v>469</v>
      </c>
      <c r="C22" s="297">
        <v>46073</v>
      </c>
      <c r="D22" s="299" t="s">
        <v>1517</v>
      </c>
      <c r="E22" s="299" t="s">
        <v>1518</v>
      </c>
      <c r="F22" s="313" t="s">
        <v>646</v>
      </c>
      <c r="G22" s="518"/>
      <c r="H22" s="17"/>
    </row>
    <row r="23" spans="1:10" x14ac:dyDescent="0.35">
      <c r="A23" s="555"/>
      <c r="B23" s="337" t="s">
        <v>470</v>
      </c>
      <c r="C23" s="328">
        <v>46073</v>
      </c>
      <c r="D23" s="330" t="s">
        <v>1519</v>
      </c>
      <c r="E23" s="330" t="s">
        <v>1517</v>
      </c>
      <c r="F23" s="338" t="s">
        <v>646</v>
      </c>
      <c r="G23" s="519"/>
      <c r="H23" s="17"/>
      <c r="I23" s="87"/>
      <c r="J23" s="87"/>
    </row>
    <row r="24" spans="1:10" x14ac:dyDescent="0.35">
      <c r="A24" s="553" t="s">
        <v>141</v>
      </c>
      <c r="B24" s="336" t="s">
        <v>471</v>
      </c>
      <c r="C24" s="297">
        <v>46090</v>
      </c>
      <c r="D24" s="299" t="s">
        <v>1519</v>
      </c>
      <c r="E24" s="299" t="s">
        <v>1518</v>
      </c>
      <c r="F24" s="313" t="s">
        <v>646</v>
      </c>
      <c r="G24" s="518" t="s">
        <v>1517</v>
      </c>
      <c r="H24" s="17"/>
      <c r="I24" s="87"/>
      <c r="J24" s="87"/>
    </row>
    <row r="25" spans="1:10" x14ac:dyDescent="0.35">
      <c r="A25" s="554"/>
      <c r="B25" s="336" t="s">
        <v>472</v>
      </c>
      <c r="C25" s="297">
        <v>46090</v>
      </c>
      <c r="D25" s="299" t="s">
        <v>1517</v>
      </c>
      <c r="E25" s="299" t="s">
        <v>1516</v>
      </c>
      <c r="F25" s="313" t="s">
        <v>646</v>
      </c>
      <c r="G25" s="518"/>
      <c r="H25" s="17"/>
      <c r="I25" s="87"/>
      <c r="J25" s="87"/>
    </row>
    <row r="26" spans="1:10" x14ac:dyDescent="0.35">
      <c r="A26" s="554"/>
      <c r="B26" s="336" t="s">
        <v>473</v>
      </c>
      <c r="C26" s="297">
        <v>46090</v>
      </c>
      <c r="D26" s="299" t="s">
        <v>1516</v>
      </c>
      <c r="E26" s="299" t="s">
        <v>1518</v>
      </c>
      <c r="F26" s="313" t="s">
        <v>646</v>
      </c>
      <c r="G26" s="518"/>
      <c r="H26" s="17"/>
      <c r="I26" s="87"/>
      <c r="J26" s="87"/>
    </row>
    <row r="27" spans="1:10" x14ac:dyDescent="0.35">
      <c r="A27" s="554"/>
      <c r="B27" s="336" t="s">
        <v>474</v>
      </c>
      <c r="C27" s="297">
        <v>46090</v>
      </c>
      <c r="D27" s="299" t="s">
        <v>1519</v>
      </c>
      <c r="E27" s="299" t="s">
        <v>1516</v>
      </c>
      <c r="F27" s="313" t="s">
        <v>646</v>
      </c>
      <c r="G27" s="518"/>
      <c r="H27" s="17"/>
      <c r="I27" s="87"/>
      <c r="J27" s="87"/>
    </row>
    <row r="28" spans="1:10" x14ac:dyDescent="0.35">
      <c r="A28" s="554"/>
      <c r="B28" s="336" t="s">
        <v>475</v>
      </c>
      <c r="C28" s="297">
        <v>46090</v>
      </c>
      <c r="D28" s="299" t="s">
        <v>1518</v>
      </c>
      <c r="E28" s="299" t="s">
        <v>1517</v>
      </c>
      <c r="F28" s="313" t="s">
        <v>646</v>
      </c>
      <c r="G28" s="518"/>
      <c r="H28" s="17"/>
    </row>
    <row r="29" spans="1:10" x14ac:dyDescent="0.35">
      <c r="A29" s="555"/>
      <c r="B29" s="337" t="s">
        <v>476</v>
      </c>
      <c r="C29" s="328">
        <v>46090</v>
      </c>
      <c r="D29" s="330" t="s">
        <v>1517</v>
      </c>
      <c r="E29" s="330" t="s">
        <v>1519</v>
      </c>
      <c r="F29" s="338" t="s">
        <v>646</v>
      </c>
      <c r="G29" s="519"/>
      <c r="H29" s="17"/>
    </row>
    <row r="30" spans="1:10" x14ac:dyDescent="0.35">
      <c r="A30" s="553" t="s">
        <v>142</v>
      </c>
      <c r="B30" s="347" t="s">
        <v>477</v>
      </c>
      <c r="C30" s="324">
        <v>46096</v>
      </c>
      <c r="D30" s="299" t="s">
        <v>1518</v>
      </c>
      <c r="E30" s="299" t="s">
        <v>1519</v>
      </c>
      <c r="F30" s="359" t="s">
        <v>646</v>
      </c>
      <c r="G30" s="517" t="s">
        <v>1518</v>
      </c>
      <c r="H30" s="17"/>
    </row>
    <row r="31" spans="1:10" x14ac:dyDescent="0.35">
      <c r="A31" s="554"/>
      <c r="B31" s="336" t="s">
        <v>478</v>
      </c>
      <c r="C31" s="297">
        <v>46096</v>
      </c>
      <c r="D31" s="299" t="s">
        <v>1516</v>
      </c>
      <c r="E31" s="299" t="s">
        <v>1517</v>
      </c>
      <c r="F31" s="313" t="s">
        <v>646</v>
      </c>
      <c r="G31" s="518"/>
      <c r="H31" s="17"/>
    </row>
    <row r="32" spans="1:10" x14ac:dyDescent="0.35">
      <c r="A32" s="554"/>
      <c r="B32" s="336" t="s">
        <v>479</v>
      </c>
      <c r="C32" s="297">
        <v>46096</v>
      </c>
      <c r="D32" s="299" t="s">
        <v>1518</v>
      </c>
      <c r="E32" s="299" t="s">
        <v>1516</v>
      </c>
      <c r="F32" s="313" t="s">
        <v>646</v>
      </c>
      <c r="G32" s="518"/>
      <c r="H32" s="17"/>
    </row>
    <row r="33" spans="1:8" ht="14.5" customHeight="1" x14ac:dyDescent="0.35">
      <c r="A33" s="554"/>
      <c r="B33" s="336" t="s">
        <v>480</v>
      </c>
      <c r="C33" s="297">
        <v>46096</v>
      </c>
      <c r="D33" s="299" t="s">
        <v>1516</v>
      </c>
      <c r="E33" s="299" t="s">
        <v>1519</v>
      </c>
      <c r="F33" s="313" t="s">
        <v>646</v>
      </c>
      <c r="G33" s="518"/>
      <c r="H33" s="17"/>
    </row>
    <row r="34" spans="1:8" x14ac:dyDescent="0.35">
      <c r="A34" s="554"/>
      <c r="B34" s="336" t="s">
        <v>481</v>
      </c>
      <c r="C34" s="297">
        <v>46096</v>
      </c>
      <c r="D34" s="299" t="s">
        <v>1517</v>
      </c>
      <c r="E34" s="299" t="s">
        <v>1518</v>
      </c>
      <c r="F34" s="313" t="s">
        <v>646</v>
      </c>
      <c r="G34" s="518"/>
      <c r="H34" s="17"/>
    </row>
    <row r="35" spans="1:8" ht="15" thickBot="1" x14ac:dyDescent="0.4">
      <c r="A35" s="555"/>
      <c r="B35" s="337" t="s">
        <v>482</v>
      </c>
      <c r="C35" s="328">
        <v>46096</v>
      </c>
      <c r="D35" s="299" t="s">
        <v>1519</v>
      </c>
      <c r="E35" s="299" t="s">
        <v>1517</v>
      </c>
      <c r="F35" s="338" t="s">
        <v>646</v>
      </c>
      <c r="G35" s="519"/>
      <c r="H35" s="17"/>
    </row>
    <row r="36" spans="1:8" x14ac:dyDescent="0.35">
      <c r="A36" s="570" t="s">
        <v>140</v>
      </c>
      <c r="B36" s="339" t="s">
        <v>483</v>
      </c>
      <c r="C36" s="310">
        <v>46063</v>
      </c>
      <c r="D36" s="311" t="s">
        <v>41</v>
      </c>
      <c r="E36" s="311" t="s">
        <v>1520</v>
      </c>
      <c r="F36" s="365" t="s">
        <v>643</v>
      </c>
      <c r="G36" s="527" t="s">
        <v>40</v>
      </c>
      <c r="H36" s="17"/>
    </row>
    <row r="37" spans="1:8" x14ac:dyDescent="0.35">
      <c r="A37" s="554"/>
      <c r="B37" s="336" t="s">
        <v>484</v>
      </c>
      <c r="C37" s="297">
        <v>46063</v>
      </c>
      <c r="D37" s="299" t="s">
        <v>1</v>
      </c>
      <c r="E37" s="299" t="s">
        <v>40</v>
      </c>
      <c r="F37" s="313" t="s">
        <v>643</v>
      </c>
      <c r="G37" s="518"/>
      <c r="H37" s="17"/>
    </row>
    <row r="38" spans="1:8" x14ac:dyDescent="0.35">
      <c r="A38" s="554"/>
      <c r="B38" s="336" t="s">
        <v>485</v>
      </c>
      <c r="C38" s="297">
        <v>46063</v>
      </c>
      <c r="D38" s="299" t="s">
        <v>1520</v>
      </c>
      <c r="E38" s="299" t="s">
        <v>40</v>
      </c>
      <c r="F38" s="313" t="s">
        <v>643</v>
      </c>
      <c r="G38" s="518"/>
      <c r="H38" s="17"/>
    </row>
    <row r="39" spans="1:8" x14ac:dyDescent="0.35">
      <c r="A39" s="554"/>
      <c r="B39" s="336" t="s">
        <v>486</v>
      </c>
      <c r="C39" s="297">
        <v>46063</v>
      </c>
      <c r="D39" s="299" t="s">
        <v>41</v>
      </c>
      <c r="E39" s="299" t="s">
        <v>1</v>
      </c>
      <c r="F39" s="313" t="s">
        <v>643</v>
      </c>
      <c r="G39" s="518"/>
      <c r="H39" s="17"/>
    </row>
    <row r="40" spans="1:8" x14ac:dyDescent="0.35">
      <c r="A40" s="554"/>
      <c r="B40" s="336" t="s">
        <v>487</v>
      </c>
      <c r="C40" s="297">
        <v>46063</v>
      </c>
      <c r="D40" s="299" t="s">
        <v>1</v>
      </c>
      <c r="E40" s="299" t="s">
        <v>1520</v>
      </c>
      <c r="F40" s="313" t="s">
        <v>643</v>
      </c>
      <c r="G40" s="518"/>
      <c r="H40" s="17"/>
    </row>
    <row r="41" spans="1:8" x14ac:dyDescent="0.35">
      <c r="A41" s="555"/>
      <c r="B41" s="337" t="s">
        <v>488</v>
      </c>
      <c r="C41" s="328">
        <v>46063</v>
      </c>
      <c r="D41" s="330" t="s">
        <v>40</v>
      </c>
      <c r="E41" s="330" t="s">
        <v>41</v>
      </c>
      <c r="F41" s="338" t="s">
        <v>643</v>
      </c>
      <c r="G41" s="519"/>
      <c r="H41" s="17"/>
    </row>
    <row r="42" spans="1:8" x14ac:dyDescent="0.35">
      <c r="A42" s="553" t="s">
        <v>141</v>
      </c>
      <c r="B42" s="347" t="s">
        <v>489</v>
      </c>
      <c r="C42" s="324">
        <v>46076</v>
      </c>
      <c r="D42" s="326" t="s">
        <v>1520</v>
      </c>
      <c r="E42" s="326" t="s">
        <v>41</v>
      </c>
      <c r="F42" s="359" t="s">
        <v>643</v>
      </c>
      <c r="G42" s="518" t="s">
        <v>1521</v>
      </c>
      <c r="H42" s="17"/>
    </row>
    <row r="43" spans="1:8" x14ac:dyDescent="0.35">
      <c r="A43" s="554"/>
      <c r="B43" s="336" t="s">
        <v>490</v>
      </c>
      <c r="C43" s="297">
        <v>46076</v>
      </c>
      <c r="D43" s="299" t="s">
        <v>40</v>
      </c>
      <c r="E43" s="299" t="s">
        <v>1</v>
      </c>
      <c r="F43" s="313" t="s">
        <v>643</v>
      </c>
      <c r="G43" s="518"/>
      <c r="H43" s="17"/>
    </row>
    <row r="44" spans="1:8" x14ac:dyDescent="0.35">
      <c r="A44" s="554"/>
      <c r="B44" s="336" t="s">
        <v>491</v>
      </c>
      <c r="C44" s="297">
        <v>46076</v>
      </c>
      <c r="D44" s="299" t="s">
        <v>40</v>
      </c>
      <c r="E44" s="299" t="s">
        <v>1520</v>
      </c>
      <c r="F44" s="313" t="s">
        <v>643</v>
      </c>
      <c r="G44" s="518"/>
      <c r="H44" s="17"/>
    </row>
    <row r="45" spans="1:8" x14ac:dyDescent="0.35">
      <c r="A45" s="554"/>
      <c r="B45" s="336" t="s">
        <v>492</v>
      </c>
      <c r="C45" s="297">
        <v>46076</v>
      </c>
      <c r="D45" s="299" t="s">
        <v>1</v>
      </c>
      <c r="E45" s="299" t="s">
        <v>41</v>
      </c>
      <c r="F45" s="313" t="s">
        <v>643</v>
      </c>
      <c r="G45" s="518"/>
      <c r="H45" s="17"/>
    </row>
    <row r="46" spans="1:8" x14ac:dyDescent="0.35">
      <c r="A46" s="554"/>
      <c r="B46" s="336" t="s">
        <v>493</v>
      </c>
      <c r="C46" s="297">
        <v>46076</v>
      </c>
      <c r="D46" s="299" t="s">
        <v>1520</v>
      </c>
      <c r="E46" s="299" t="s">
        <v>1</v>
      </c>
      <c r="F46" s="313" t="s">
        <v>643</v>
      </c>
      <c r="G46" s="518"/>
      <c r="H46" s="17"/>
    </row>
    <row r="47" spans="1:8" x14ac:dyDescent="0.35">
      <c r="A47" s="555"/>
      <c r="B47" s="337" t="s">
        <v>494</v>
      </c>
      <c r="C47" s="328">
        <v>46076</v>
      </c>
      <c r="D47" s="330" t="s">
        <v>41</v>
      </c>
      <c r="E47" s="330" t="s">
        <v>40</v>
      </c>
      <c r="F47" s="338" t="s">
        <v>643</v>
      </c>
      <c r="G47" s="519"/>
      <c r="H47" s="17"/>
    </row>
    <row r="48" spans="1:8" x14ac:dyDescent="0.35">
      <c r="A48" s="553" t="s">
        <v>142</v>
      </c>
      <c r="B48" s="347" t="s">
        <v>495</v>
      </c>
      <c r="C48" s="324">
        <v>46096</v>
      </c>
      <c r="D48" s="326" t="s">
        <v>41</v>
      </c>
      <c r="E48" s="326" t="s">
        <v>1520</v>
      </c>
      <c r="F48" s="359" t="s">
        <v>643</v>
      </c>
      <c r="G48" s="517" t="s">
        <v>1</v>
      </c>
      <c r="H48" s="17"/>
    </row>
    <row r="49" spans="1:8" x14ac:dyDescent="0.35">
      <c r="A49" s="554"/>
      <c r="B49" s="336" t="s">
        <v>496</v>
      </c>
      <c r="C49" s="297">
        <v>46096</v>
      </c>
      <c r="D49" s="299" t="s">
        <v>1</v>
      </c>
      <c r="E49" s="299" t="s">
        <v>40</v>
      </c>
      <c r="F49" s="313" t="s">
        <v>643</v>
      </c>
      <c r="G49" s="518"/>
      <c r="H49" s="17"/>
    </row>
    <row r="50" spans="1:8" x14ac:dyDescent="0.35">
      <c r="A50" s="554"/>
      <c r="B50" s="336" t="s">
        <v>497</v>
      </c>
      <c r="C50" s="297">
        <v>46096</v>
      </c>
      <c r="D50" s="299" t="s">
        <v>1520</v>
      </c>
      <c r="E50" s="299" t="s">
        <v>40</v>
      </c>
      <c r="F50" s="313" t="s">
        <v>643</v>
      </c>
      <c r="G50" s="518"/>
      <c r="H50" s="17"/>
    </row>
    <row r="51" spans="1:8" x14ac:dyDescent="0.35">
      <c r="A51" s="554"/>
      <c r="B51" s="336" t="s">
        <v>498</v>
      </c>
      <c r="C51" s="297">
        <v>46096</v>
      </c>
      <c r="D51" s="299" t="s">
        <v>41</v>
      </c>
      <c r="E51" s="299" t="s">
        <v>1</v>
      </c>
      <c r="F51" s="313" t="s">
        <v>643</v>
      </c>
      <c r="G51" s="518"/>
      <c r="H51" s="17"/>
    </row>
    <row r="52" spans="1:8" x14ac:dyDescent="0.35">
      <c r="A52" s="554"/>
      <c r="B52" s="336" t="s">
        <v>499</v>
      </c>
      <c r="C52" s="297">
        <v>46096</v>
      </c>
      <c r="D52" s="299" t="s">
        <v>1</v>
      </c>
      <c r="E52" s="299" t="s">
        <v>1520</v>
      </c>
      <c r="F52" s="313" t="s">
        <v>643</v>
      </c>
      <c r="G52" s="518"/>
      <c r="H52" s="17"/>
    </row>
    <row r="53" spans="1:8" ht="15" thickBot="1" x14ac:dyDescent="0.4">
      <c r="A53" s="557"/>
      <c r="B53" s="376" t="s">
        <v>500</v>
      </c>
      <c r="C53" s="377">
        <v>46096</v>
      </c>
      <c r="D53" s="378" t="s">
        <v>40</v>
      </c>
      <c r="E53" s="378" t="s">
        <v>41</v>
      </c>
      <c r="F53" s="386" t="s">
        <v>643</v>
      </c>
      <c r="G53" s="520"/>
      <c r="H53" s="17"/>
    </row>
    <row r="54" spans="1:8" x14ac:dyDescent="0.35">
      <c r="A54" s="525" t="s">
        <v>140</v>
      </c>
      <c r="B54" s="336" t="s">
        <v>501</v>
      </c>
      <c r="C54" s="297">
        <v>46056</v>
      </c>
      <c r="D54" s="299" t="s">
        <v>43</v>
      </c>
      <c r="E54" s="299" t="s">
        <v>73</v>
      </c>
      <c r="F54" s="340" t="s">
        <v>641</v>
      </c>
      <c r="G54" s="527" t="s">
        <v>609</v>
      </c>
      <c r="H54" s="17"/>
    </row>
    <row r="55" spans="1:8" x14ac:dyDescent="0.35">
      <c r="A55" s="521"/>
      <c r="B55" s="336" t="s">
        <v>502</v>
      </c>
      <c r="C55" s="297">
        <v>46056</v>
      </c>
      <c r="D55" s="299" t="s">
        <v>609</v>
      </c>
      <c r="E55" s="299" t="s">
        <v>43</v>
      </c>
      <c r="F55" s="340" t="s">
        <v>641</v>
      </c>
      <c r="G55" s="518"/>
      <c r="H55" s="17"/>
    </row>
    <row r="56" spans="1:8" x14ac:dyDescent="0.35">
      <c r="A56" s="521"/>
      <c r="B56" s="336" t="s">
        <v>509</v>
      </c>
      <c r="C56" s="297">
        <v>46056</v>
      </c>
      <c r="D56" s="299" t="s">
        <v>73</v>
      </c>
      <c r="E56" s="299" t="s">
        <v>609</v>
      </c>
      <c r="F56" s="341" t="s">
        <v>641</v>
      </c>
      <c r="G56" s="569"/>
      <c r="H56" s="17"/>
    </row>
    <row r="57" spans="1:8" x14ac:dyDescent="0.35">
      <c r="A57" s="522" t="s">
        <v>141</v>
      </c>
      <c r="B57" s="361" t="s">
        <v>503</v>
      </c>
      <c r="C57" s="362">
        <v>46075</v>
      </c>
      <c r="D57" s="363" t="s">
        <v>73</v>
      </c>
      <c r="E57" s="363" t="s">
        <v>43</v>
      </c>
      <c r="F57" s="340" t="s">
        <v>641</v>
      </c>
      <c r="G57" s="541" t="s">
        <v>73</v>
      </c>
      <c r="H57" s="17"/>
    </row>
    <row r="58" spans="1:8" x14ac:dyDescent="0.35">
      <c r="A58" s="521"/>
      <c r="B58" s="336" t="s">
        <v>504</v>
      </c>
      <c r="C58" s="297">
        <v>46075</v>
      </c>
      <c r="D58" s="299" t="s">
        <v>43</v>
      </c>
      <c r="E58" s="299" t="s">
        <v>609</v>
      </c>
      <c r="F58" s="340" t="s">
        <v>641</v>
      </c>
      <c r="G58" s="518"/>
      <c r="H58" s="17"/>
    </row>
    <row r="59" spans="1:8" x14ac:dyDescent="0.35">
      <c r="A59" s="526"/>
      <c r="B59" s="337" t="s">
        <v>505</v>
      </c>
      <c r="C59" s="328">
        <v>46075</v>
      </c>
      <c r="D59" s="330" t="s">
        <v>609</v>
      </c>
      <c r="E59" s="330" t="s">
        <v>73</v>
      </c>
      <c r="F59" s="341" t="s">
        <v>641</v>
      </c>
      <c r="G59" s="519"/>
      <c r="H59" s="17"/>
    </row>
    <row r="60" spans="1:8" x14ac:dyDescent="0.35">
      <c r="A60" s="522" t="s">
        <v>142</v>
      </c>
      <c r="B60" s="347" t="s">
        <v>506</v>
      </c>
      <c r="C60" s="324">
        <v>46096</v>
      </c>
      <c r="D60" s="326" t="s">
        <v>43</v>
      </c>
      <c r="E60" s="326" t="s">
        <v>73</v>
      </c>
      <c r="F60" s="407" t="s">
        <v>641</v>
      </c>
      <c r="G60" s="517" t="s">
        <v>43</v>
      </c>
      <c r="H60" s="17"/>
    </row>
    <row r="61" spans="1:8" x14ac:dyDescent="0.35">
      <c r="A61" s="521"/>
      <c r="B61" s="336" t="s">
        <v>507</v>
      </c>
      <c r="C61" s="297">
        <v>46096</v>
      </c>
      <c r="D61" s="299" t="s">
        <v>609</v>
      </c>
      <c r="E61" s="299" t="s">
        <v>43</v>
      </c>
      <c r="F61" s="340" t="s">
        <v>641</v>
      </c>
      <c r="G61" s="518"/>
      <c r="H61" s="17"/>
    </row>
    <row r="62" spans="1:8" ht="15" thickBot="1" x14ac:dyDescent="0.4">
      <c r="A62" s="523"/>
      <c r="B62" s="376" t="s">
        <v>508</v>
      </c>
      <c r="C62" s="377">
        <v>46096</v>
      </c>
      <c r="D62" s="378" t="s">
        <v>73</v>
      </c>
      <c r="E62" s="378" t="s">
        <v>609</v>
      </c>
      <c r="F62" s="379" t="s">
        <v>641</v>
      </c>
      <c r="G62" s="520"/>
      <c r="H62" s="17"/>
    </row>
    <row r="64" spans="1:8" x14ac:dyDescent="0.35">
      <c r="A64" t="s">
        <v>1815</v>
      </c>
    </row>
    <row r="87" spans="1:1" x14ac:dyDescent="0.35">
      <c r="A87" s="85" t="s">
        <v>1814</v>
      </c>
    </row>
    <row r="107" spans="1:1" x14ac:dyDescent="0.35">
      <c r="A107" s="85" t="s">
        <v>1816</v>
      </c>
    </row>
    <row r="123" spans="1:1" x14ac:dyDescent="0.35">
      <c r="A123" s="85" t="s">
        <v>1817</v>
      </c>
    </row>
  </sheetData>
  <autoFilter ref="A1:F1" xr:uid="{BFB5E930-4622-4655-9543-C0D4D5B0A412}"/>
  <mergeCells count="20">
    <mergeCell ref="A2:A16"/>
    <mergeCell ref="G2:G16"/>
    <mergeCell ref="A60:A62"/>
    <mergeCell ref="G60:G62"/>
    <mergeCell ref="A42:A47"/>
    <mergeCell ref="G42:G47"/>
    <mergeCell ref="A48:A53"/>
    <mergeCell ref="G48:G53"/>
    <mergeCell ref="A54:A56"/>
    <mergeCell ref="G54:G56"/>
    <mergeCell ref="A36:A41"/>
    <mergeCell ref="G36:G41"/>
    <mergeCell ref="A18:A23"/>
    <mergeCell ref="G18:G23"/>
    <mergeCell ref="A57:A59"/>
    <mergeCell ref="G57:G59"/>
    <mergeCell ref="A24:A29"/>
    <mergeCell ref="G24:G29"/>
    <mergeCell ref="A30:A35"/>
    <mergeCell ref="G30:G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D6A5-B31A-4447-BF86-39590A61BBBA}">
  <dimension ref="A1:BF182"/>
  <sheetViews>
    <sheetView topLeftCell="S1" workbookViewId="0">
      <pane ySplit="3" topLeftCell="A40" activePane="bottomLeft" state="frozen"/>
      <selection pane="bottomLeft" activeCell="BA83" sqref="BA83"/>
    </sheetView>
  </sheetViews>
  <sheetFormatPr defaultRowHeight="14.5" x14ac:dyDescent="0.35"/>
  <cols>
    <col min="1" max="1" width="29.08984375" bestFit="1" customWidth="1"/>
    <col min="2" max="2" width="4.08984375" bestFit="1" customWidth="1"/>
    <col min="3" max="56" width="4.6328125" customWidth="1"/>
    <col min="57" max="57" width="4.08984375" bestFit="1" customWidth="1"/>
    <col min="58" max="58" width="29.08984375" bestFit="1" customWidth="1"/>
  </cols>
  <sheetData>
    <row r="1" spans="1:58" ht="23.5" x14ac:dyDescent="0.55000000000000004">
      <c r="C1" s="512">
        <v>2025</v>
      </c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  <c r="AA1" s="512"/>
      <c r="AB1" s="512"/>
      <c r="AC1" s="516">
        <v>2026</v>
      </c>
      <c r="AD1" s="512"/>
      <c r="AE1" s="512"/>
      <c r="AF1" s="512"/>
      <c r="AG1" s="512"/>
      <c r="AH1" s="512"/>
      <c r="AI1" s="512"/>
      <c r="AJ1" s="512"/>
      <c r="AK1" s="512"/>
      <c r="AL1" s="512"/>
      <c r="AM1" s="512"/>
      <c r="AN1" s="512"/>
      <c r="AO1" s="512"/>
      <c r="AP1" s="512"/>
      <c r="AQ1" s="512"/>
      <c r="AR1" s="512"/>
      <c r="AS1" s="512"/>
      <c r="AT1" s="512"/>
      <c r="AU1" s="512"/>
      <c r="AV1" s="512"/>
      <c r="AW1" s="512"/>
      <c r="AX1" s="512"/>
      <c r="AY1" s="512"/>
      <c r="AZ1" s="512"/>
      <c r="BA1" s="512"/>
      <c r="BB1" s="512"/>
      <c r="BC1" s="512"/>
      <c r="BD1" s="512"/>
    </row>
    <row r="2" spans="1:58" ht="18.5" x14ac:dyDescent="0.45">
      <c r="C2" s="509" t="s">
        <v>651</v>
      </c>
      <c r="D2" s="509"/>
      <c r="E2" s="509"/>
      <c r="F2" s="509"/>
      <c r="G2" s="510" t="s">
        <v>652</v>
      </c>
      <c r="H2" s="509"/>
      <c r="I2" s="509"/>
      <c r="J2" s="509"/>
      <c r="K2" s="509"/>
      <c r="L2" s="509"/>
      <c r="M2" s="509"/>
      <c r="N2" s="511"/>
      <c r="O2" s="509" t="s">
        <v>653</v>
      </c>
      <c r="P2" s="509"/>
      <c r="Q2" s="509"/>
      <c r="R2" s="509"/>
      <c r="S2" s="509"/>
      <c r="T2" s="509"/>
      <c r="U2" s="509"/>
      <c r="V2" s="509"/>
      <c r="W2" s="510" t="s">
        <v>654</v>
      </c>
      <c r="X2" s="509"/>
      <c r="Y2" s="509"/>
      <c r="Z2" s="509"/>
      <c r="AA2" s="509"/>
      <c r="AB2" s="511"/>
      <c r="AC2" s="513" t="s">
        <v>655</v>
      </c>
      <c r="AD2" s="514"/>
      <c r="AE2" s="514"/>
      <c r="AF2" s="514"/>
      <c r="AG2" s="514"/>
      <c r="AH2" s="514"/>
      <c r="AI2" s="514"/>
      <c r="AJ2" s="513" t="s">
        <v>656</v>
      </c>
      <c r="AK2" s="514"/>
      <c r="AL2" s="514"/>
      <c r="AM2" s="514"/>
      <c r="AN2" s="515"/>
      <c r="AO2" s="514" t="s">
        <v>657</v>
      </c>
      <c r="AP2" s="514"/>
      <c r="AQ2" s="514"/>
      <c r="AR2" s="514"/>
      <c r="AS2" s="514"/>
      <c r="AT2" s="514"/>
      <c r="AU2" s="513" t="s">
        <v>658</v>
      </c>
      <c r="AV2" s="514"/>
      <c r="AW2" s="514"/>
      <c r="AX2" s="514"/>
      <c r="AY2" s="514"/>
      <c r="AZ2" s="515"/>
      <c r="BA2" s="514" t="s">
        <v>659</v>
      </c>
      <c r="BB2" s="514"/>
      <c r="BC2" s="514"/>
      <c r="BD2" s="514"/>
    </row>
    <row r="3" spans="1:58" x14ac:dyDescent="0.35">
      <c r="C3" s="253">
        <v>20</v>
      </c>
      <c r="D3" s="254">
        <v>21</v>
      </c>
      <c r="E3" s="254">
        <v>27</v>
      </c>
      <c r="F3" s="254">
        <v>28</v>
      </c>
      <c r="G3" s="253">
        <v>4</v>
      </c>
      <c r="H3" s="254">
        <v>5</v>
      </c>
      <c r="I3" s="254">
        <v>11</v>
      </c>
      <c r="J3" s="254">
        <v>12</v>
      </c>
      <c r="K3" s="254">
        <v>18</v>
      </c>
      <c r="L3" s="254">
        <v>19</v>
      </c>
      <c r="M3" s="254">
        <v>25</v>
      </c>
      <c r="N3" s="255">
        <v>26</v>
      </c>
      <c r="O3" s="254">
        <v>8</v>
      </c>
      <c r="P3" s="254">
        <v>9</v>
      </c>
      <c r="Q3" s="254">
        <v>15</v>
      </c>
      <c r="R3" s="254">
        <v>16</v>
      </c>
      <c r="S3" s="254">
        <v>22</v>
      </c>
      <c r="T3" s="254">
        <v>23</v>
      </c>
      <c r="U3" s="254">
        <v>29</v>
      </c>
      <c r="V3" s="254">
        <v>30</v>
      </c>
      <c r="W3" s="253">
        <v>6</v>
      </c>
      <c r="X3" s="254">
        <v>7</v>
      </c>
      <c r="Y3" s="254">
        <v>13</v>
      </c>
      <c r="Z3" s="254">
        <v>14</v>
      </c>
      <c r="AA3" s="254">
        <v>20</v>
      </c>
      <c r="AB3" s="255">
        <v>21</v>
      </c>
      <c r="AC3" s="253">
        <v>10</v>
      </c>
      <c r="AD3" s="254">
        <v>11</v>
      </c>
      <c r="AE3" s="254">
        <v>17</v>
      </c>
      <c r="AF3" s="254">
        <v>18</v>
      </c>
      <c r="AG3" s="254">
        <v>24</v>
      </c>
      <c r="AH3" s="254">
        <v>25</v>
      </c>
      <c r="AI3" s="254">
        <v>31</v>
      </c>
      <c r="AJ3" s="253">
        <v>1</v>
      </c>
      <c r="AK3" s="254">
        <v>14</v>
      </c>
      <c r="AL3" s="254">
        <v>15</v>
      </c>
      <c r="AM3" s="254">
        <v>21</v>
      </c>
      <c r="AN3" s="255">
        <v>22</v>
      </c>
      <c r="AO3" s="254">
        <v>14</v>
      </c>
      <c r="AP3" s="254">
        <v>15</v>
      </c>
      <c r="AQ3" s="254">
        <v>21</v>
      </c>
      <c r="AR3" s="254">
        <v>22</v>
      </c>
      <c r="AS3" s="254">
        <v>28</v>
      </c>
      <c r="AT3" s="254">
        <v>29</v>
      </c>
      <c r="AU3" s="253">
        <v>11</v>
      </c>
      <c r="AV3" s="254">
        <v>12</v>
      </c>
      <c r="AW3" s="254">
        <v>18</v>
      </c>
      <c r="AX3" s="254">
        <v>19</v>
      </c>
      <c r="AY3" s="254">
        <v>25</v>
      </c>
      <c r="AZ3" s="255">
        <v>26</v>
      </c>
      <c r="BA3" s="254">
        <v>2</v>
      </c>
      <c r="BB3" s="254">
        <v>3</v>
      </c>
      <c r="BC3" s="254">
        <v>9</v>
      </c>
      <c r="BD3" s="255">
        <v>10</v>
      </c>
    </row>
    <row r="4" spans="1:58" x14ac:dyDescent="0.35">
      <c r="A4" s="503" t="s">
        <v>1</v>
      </c>
      <c r="B4" s="85" t="s">
        <v>56</v>
      </c>
      <c r="C4" s="253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55"/>
      <c r="AC4" s="272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3"/>
      <c r="BE4" s="85" t="s">
        <v>56</v>
      </c>
      <c r="BF4" s="503" t="s">
        <v>1</v>
      </c>
    </row>
    <row r="5" spans="1:58" x14ac:dyDescent="0.35">
      <c r="A5" s="503"/>
      <c r="B5" s="85" t="s">
        <v>52</v>
      </c>
      <c r="C5" s="253"/>
      <c r="D5" s="271"/>
      <c r="E5" s="271"/>
      <c r="F5" s="271"/>
      <c r="G5" s="271"/>
      <c r="H5" s="257" t="s">
        <v>515</v>
      </c>
      <c r="I5" s="271"/>
      <c r="J5" s="257" t="s">
        <v>515</v>
      </c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57" t="s">
        <v>515</v>
      </c>
      <c r="W5" s="271"/>
      <c r="X5" s="271"/>
      <c r="Y5" s="271"/>
      <c r="Z5" s="271"/>
      <c r="AA5" s="271"/>
      <c r="AB5" s="255"/>
      <c r="AC5" s="272"/>
      <c r="AD5" s="271"/>
      <c r="AE5" s="271"/>
      <c r="AF5" s="271"/>
      <c r="AG5" s="271"/>
      <c r="AH5" s="271"/>
      <c r="AI5" s="271"/>
      <c r="AJ5" s="257" t="s">
        <v>515</v>
      </c>
      <c r="AK5" s="271"/>
      <c r="AL5" s="271"/>
      <c r="AM5" s="271"/>
      <c r="AN5" s="271"/>
      <c r="AO5" s="271"/>
      <c r="AP5" s="271"/>
      <c r="AQ5" s="271"/>
      <c r="AR5" s="257" t="s">
        <v>515</v>
      </c>
      <c r="AS5" s="271"/>
      <c r="AT5" s="271"/>
      <c r="AU5" s="271"/>
      <c r="AV5" s="257" t="s">
        <v>515</v>
      </c>
      <c r="AW5" s="271"/>
      <c r="AX5" s="271"/>
      <c r="AY5" s="271"/>
      <c r="AZ5" s="271"/>
      <c r="BA5" s="271"/>
      <c r="BB5" s="271"/>
      <c r="BC5" s="271"/>
      <c r="BD5" s="273"/>
      <c r="BE5" s="85" t="s">
        <v>52</v>
      </c>
      <c r="BF5" s="503"/>
    </row>
    <row r="6" spans="1:58" x14ac:dyDescent="0.35">
      <c r="A6" s="503"/>
      <c r="B6" s="85" t="s">
        <v>51</v>
      </c>
      <c r="C6" s="253"/>
      <c r="D6" s="271"/>
      <c r="E6" s="271"/>
      <c r="F6" s="271"/>
      <c r="G6" s="257" t="s">
        <v>515</v>
      </c>
      <c r="H6" s="271"/>
      <c r="I6" s="271"/>
      <c r="J6" s="271"/>
      <c r="K6" s="271"/>
      <c r="L6" s="271"/>
      <c r="M6" s="257" t="s">
        <v>515</v>
      </c>
      <c r="N6" s="271"/>
      <c r="O6" s="257"/>
      <c r="P6" s="271"/>
      <c r="Q6" s="271"/>
      <c r="R6" s="271"/>
      <c r="S6" s="271"/>
      <c r="T6" s="271"/>
      <c r="U6" s="257" t="s">
        <v>515</v>
      </c>
      <c r="V6" s="271"/>
      <c r="W6" s="271"/>
      <c r="X6" s="271"/>
      <c r="Y6" s="257" t="s">
        <v>515</v>
      </c>
      <c r="Z6" s="271"/>
      <c r="AA6" s="271"/>
      <c r="AB6" s="255"/>
      <c r="AC6" s="272"/>
      <c r="AD6" s="271"/>
      <c r="AE6" s="257"/>
      <c r="AF6" s="271"/>
      <c r="AG6" s="271"/>
      <c r="AH6" s="271"/>
      <c r="AI6" s="271"/>
      <c r="AJ6" s="271"/>
      <c r="AK6" s="271"/>
      <c r="AL6" s="271"/>
      <c r="AM6" s="257" t="s">
        <v>515</v>
      </c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57" t="s">
        <v>515</v>
      </c>
      <c r="BD6" s="273"/>
      <c r="BE6" s="85" t="s">
        <v>51</v>
      </c>
      <c r="BF6" s="503"/>
    </row>
    <row r="7" spans="1:58" x14ac:dyDescent="0.35">
      <c r="A7" s="503"/>
      <c r="B7" s="85" t="s">
        <v>53</v>
      </c>
      <c r="C7" s="253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57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55"/>
      <c r="AC7" s="272"/>
      <c r="AD7" s="271"/>
      <c r="AE7" s="271"/>
      <c r="AF7" s="257" t="s">
        <v>515</v>
      </c>
      <c r="AG7" s="271"/>
      <c r="AH7" s="271"/>
      <c r="AI7" s="271"/>
      <c r="AJ7" s="271"/>
      <c r="AK7" s="271"/>
      <c r="AL7" s="257" t="s">
        <v>515</v>
      </c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3"/>
      <c r="BE7" s="85" t="s">
        <v>53</v>
      </c>
      <c r="BF7" s="503"/>
    </row>
    <row r="8" spans="1:58" x14ac:dyDescent="0.35">
      <c r="A8" s="503"/>
      <c r="B8" s="85" t="s">
        <v>54</v>
      </c>
      <c r="C8" s="253"/>
      <c r="D8" s="271"/>
      <c r="E8" s="271"/>
      <c r="F8" s="271"/>
      <c r="G8" s="271"/>
      <c r="H8" s="271"/>
      <c r="I8" s="257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57" t="s">
        <v>515</v>
      </c>
      <c r="X8" s="271"/>
      <c r="Y8" s="271"/>
      <c r="Z8" s="271"/>
      <c r="AA8" s="271"/>
      <c r="AB8" s="255"/>
      <c r="AC8" s="272"/>
      <c r="AD8" s="271"/>
      <c r="AE8" s="271"/>
      <c r="AF8" s="271"/>
      <c r="AG8" s="257"/>
      <c r="AH8" s="271"/>
      <c r="AI8" s="257"/>
      <c r="AJ8" s="271"/>
      <c r="AK8" s="257" t="s">
        <v>515</v>
      </c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3"/>
      <c r="BE8" s="85" t="s">
        <v>54</v>
      </c>
      <c r="BF8" s="503"/>
    </row>
    <row r="9" spans="1:58" x14ac:dyDescent="0.35">
      <c r="A9" s="503"/>
      <c r="B9" s="85" t="s">
        <v>55</v>
      </c>
      <c r="C9" s="253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57" t="s">
        <v>515</v>
      </c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55"/>
      <c r="AC9" s="272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57" t="s">
        <v>515</v>
      </c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3"/>
      <c r="BE9" s="85" t="s">
        <v>55</v>
      </c>
      <c r="BF9" s="503"/>
    </row>
    <row r="10" spans="1:58" ht="15" thickBot="1" x14ac:dyDescent="0.4">
      <c r="A10" s="504"/>
      <c r="B10" s="256" t="s">
        <v>76</v>
      </c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6"/>
      <c r="AC10" s="277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8"/>
      <c r="BE10" s="85" t="s">
        <v>76</v>
      </c>
      <c r="BF10" s="504"/>
    </row>
    <row r="11" spans="1:58" x14ac:dyDescent="0.35">
      <c r="A11" s="505" t="s">
        <v>39</v>
      </c>
      <c r="B11" s="85" t="s">
        <v>56</v>
      </c>
      <c r="C11" s="279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1"/>
      <c r="AC11" s="282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3"/>
      <c r="BE11" s="85" t="s">
        <v>56</v>
      </c>
      <c r="BF11" s="505" t="s">
        <v>39</v>
      </c>
    </row>
    <row r="12" spans="1:58" x14ac:dyDescent="0.35">
      <c r="A12" s="503"/>
      <c r="B12" s="85" t="s">
        <v>52</v>
      </c>
      <c r="C12" s="253"/>
      <c r="D12" s="271"/>
      <c r="E12" s="271"/>
      <c r="F12" s="271"/>
      <c r="G12" s="271"/>
      <c r="H12" s="271"/>
      <c r="I12" s="271"/>
      <c r="J12" s="257" t="s">
        <v>515</v>
      </c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57" t="s">
        <v>515</v>
      </c>
      <c r="W12" s="271"/>
      <c r="X12" s="271"/>
      <c r="Y12" s="271"/>
      <c r="Z12" s="271"/>
      <c r="AA12" s="271"/>
      <c r="AB12" s="255"/>
      <c r="AC12" s="272"/>
      <c r="AD12" s="257" t="s">
        <v>515</v>
      </c>
      <c r="AE12" s="271"/>
      <c r="AF12" s="271"/>
      <c r="AG12" s="271"/>
      <c r="AH12" s="271"/>
      <c r="AI12" s="271"/>
      <c r="AJ12" s="257" t="s">
        <v>515</v>
      </c>
      <c r="AK12" s="271"/>
      <c r="AL12" s="271"/>
      <c r="AM12" s="271"/>
      <c r="AN12" s="271"/>
      <c r="AO12" s="271"/>
      <c r="AP12" s="271"/>
      <c r="AQ12" s="271"/>
      <c r="AR12" s="257" t="s">
        <v>515</v>
      </c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3"/>
      <c r="BE12" s="85" t="s">
        <v>52</v>
      </c>
      <c r="BF12" s="503"/>
    </row>
    <row r="13" spans="1:58" x14ac:dyDescent="0.35">
      <c r="A13" s="503"/>
      <c r="B13" s="85" t="s">
        <v>51</v>
      </c>
      <c r="C13" s="253"/>
      <c r="D13" s="271"/>
      <c r="E13" s="257"/>
      <c r="F13" s="271"/>
      <c r="G13" s="271"/>
      <c r="H13" s="271"/>
      <c r="I13" s="271"/>
      <c r="J13" s="271"/>
      <c r="K13" s="271"/>
      <c r="L13" s="271"/>
      <c r="M13" s="257"/>
      <c r="N13" s="271"/>
      <c r="O13" s="257"/>
      <c r="P13" s="271"/>
      <c r="Q13" s="271"/>
      <c r="R13" s="271"/>
      <c r="S13" s="271"/>
      <c r="T13" s="271"/>
      <c r="U13" s="271"/>
      <c r="V13" s="271"/>
      <c r="W13" s="257"/>
      <c r="X13" s="271"/>
      <c r="Y13" s="271"/>
      <c r="Z13" s="271"/>
      <c r="AA13" s="271"/>
      <c r="AB13" s="255"/>
      <c r="AC13" s="272"/>
      <c r="AD13" s="271"/>
      <c r="AE13" s="271"/>
      <c r="AF13" s="271"/>
      <c r="AG13" s="271"/>
      <c r="AH13" s="271"/>
      <c r="AI13" s="271"/>
      <c r="AJ13" s="271"/>
      <c r="AK13" s="271"/>
      <c r="AL13" s="271"/>
      <c r="AM13" s="257"/>
      <c r="AN13" s="271"/>
      <c r="AO13" s="271"/>
      <c r="AP13" s="271"/>
      <c r="AQ13" s="257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3"/>
      <c r="BE13" s="85" t="s">
        <v>51</v>
      </c>
      <c r="BF13" s="503"/>
    </row>
    <row r="14" spans="1:58" x14ac:dyDescent="0.35">
      <c r="A14" s="503"/>
      <c r="B14" s="85" t="s">
        <v>53</v>
      </c>
      <c r="C14" s="253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55"/>
      <c r="AC14" s="272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3"/>
      <c r="BE14" s="85" t="s">
        <v>53</v>
      </c>
      <c r="BF14" s="503"/>
    </row>
    <row r="15" spans="1:58" x14ac:dyDescent="0.35">
      <c r="A15" s="503"/>
      <c r="B15" s="85" t="s">
        <v>54</v>
      </c>
      <c r="C15" s="253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55"/>
      <c r="AC15" s="272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3"/>
      <c r="BE15" s="85" t="s">
        <v>54</v>
      </c>
      <c r="BF15" s="503"/>
    </row>
    <row r="16" spans="1:58" x14ac:dyDescent="0.35">
      <c r="A16" s="503"/>
      <c r="B16" s="85" t="s">
        <v>55</v>
      </c>
      <c r="C16" s="253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55"/>
      <c r="AC16" s="272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3"/>
      <c r="BE16" s="85" t="s">
        <v>55</v>
      </c>
      <c r="BF16" s="503"/>
    </row>
    <row r="17" spans="1:58" ht="15" thickBot="1" x14ac:dyDescent="0.4">
      <c r="A17" s="504"/>
      <c r="B17" s="256" t="s">
        <v>76</v>
      </c>
      <c r="C17" s="274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6"/>
      <c r="AC17" s="277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8"/>
      <c r="BE17" s="85" t="s">
        <v>76</v>
      </c>
      <c r="BF17" s="504"/>
    </row>
    <row r="18" spans="1:58" x14ac:dyDescent="0.35">
      <c r="A18" s="506" t="s">
        <v>38</v>
      </c>
      <c r="B18" s="85" t="s">
        <v>56</v>
      </c>
      <c r="C18" s="279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Z18" s="258" t="s">
        <v>515</v>
      </c>
      <c r="AA18" s="280"/>
      <c r="AB18" s="281"/>
      <c r="AC18" s="282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58" t="s">
        <v>515</v>
      </c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3"/>
      <c r="BE18" s="85" t="s">
        <v>56</v>
      </c>
      <c r="BF18" s="506" t="s">
        <v>38</v>
      </c>
    </row>
    <row r="19" spans="1:58" x14ac:dyDescent="0.35">
      <c r="A19" s="507"/>
      <c r="B19" s="85" t="s">
        <v>52</v>
      </c>
      <c r="C19" s="253"/>
      <c r="D19" s="271"/>
      <c r="E19" s="271"/>
      <c r="F19" s="271"/>
      <c r="G19" s="271"/>
      <c r="H19" s="257" t="s">
        <v>515</v>
      </c>
      <c r="I19" s="271"/>
      <c r="J19" s="271"/>
      <c r="K19" s="271"/>
      <c r="L19" s="271"/>
      <c r="M19" s="271"/>
      <c r="N19" s="271"/>
      <c r="O19" s="271"/>
      <c r="P19" s="271"/>
      <c r="Q19" s="271"/>
      <c r="R19" s="257" t="s">
        <v>515</v>
      </c>
      <c r="S19" s="271"/>
      <c r="T19" s="271"/>
      <c r="U19" s="271"/>
      <c r="V19" s="271"/>
      <c r="W19" s="271"/>
      <c r="X19" s="271"/>
      <c r="Y19" s="271"/>
      <c r="Z19" s="257" t="s">
        <v>515</v>
      </c>
      <c r="AA19" s="271"/>
      <c r="AB19" s="255"/>
      <c r="AC19" s="272"/>
      <c r="AD19" s="271"/>
      <c r="AE19" s="271"/>
      <c r="AF19" s="257" t="s">
        <v>515</v>
      </c>
      <c r="AG19" s="271"/>
      <c r="AH19" s="271"/>
      <c r="AI19" s="271"/>
      <c r="AJ19" s="271"/>
      <c r="AK19" s="271"/>
      <c r="AL19" s="271"/>
      <c r="AM19" s="271"/>
      <c r="AN19" s="257" t="s">
        <v>515</v>
      </c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57" t="s">
        <v>515</v>
      </c>
      <c r="BA19" s="271"/>
      <c r="BB19" s="271"/>
      <c r="BC19" s="271"/>
      <c r="BD19" s="273"/>
      <c r="BE19" s="85" t="s">
        <v>52</v>
      </c>
      <c r="BF19" s="507"/>
    </row>
    <row r="20" spans="1:58" x14ac:dyDescent="0.35">
      <c r="A20" s="507"/>
      <c r="B20" s="85" t="s">
        <v>51</v>
      </c>
      <c r="C20" s="253"/>
      <c r="D20" s="271"/>
      <c r="E20" s="257"/>
      <c r="F20" s="271"/>
      <c r="G20" s="271"/>
      <c r="H20" s="271"/>
      <c r="J20" s="271"/>
      <c r="K20" s="271"/>
      <c r="L20" s="271"/>
      <c r="N20" s="271"/>
      <c r="O20" s="271"/>
      <c r="P20" s="271"/>
      <c r="R20" s="271"/>
      <c r="S20" s="271"/>
      <c r="T20" s="271"/>
      <c r="U20" s="257" t="s">
        <v>515</v>
      </c>
      <c r="V20" s="271"/>
      <c r="W20" s="257"/>
      <c r="X20" s="271"/>
      <c r="Y20" s="271"/>
      <c r="Z20" s="271"/>
      <c r="AA20" s="271"/>
      <c r="AB20" s="255"/>
      <c r="AC20" s="272"/>
      <c r="AD20" s="271"/>
      <c r="AE20" s="257" t="s">
        <v>515</v>
      </c>
      <c r="AF20" s="271"/>
      <c r="AG20" s="271"/>
      <c r="AH20" s="271"/>
      <c r="AI20" s="257" t="s">
        <v>515</v>
      </c>
      <c r="AJ20" s="271"/>
      <c r="AL20" s="271"/>
      <c r="AM20" s="257" t="s">
        <v>515</v>
      </c>
      <c r="AN20" s="271"/>
      <c r="AO20" s="271"/>
      <c r="AP20" s="271"/>
      <c r="AQ20" s="257" t="s">
        <v>515</v>
      </c>
      <c r="AR20" s="271"/>
      <c r="AS20" s="271"/>
      <c r="AT20" s="271"/>
      <c r="AU20" s="257" t="s">
        <v>515</v>
      </c>
      <c r="AV20" s="271"/>
      <c r="AW20" s="271"/>
      <c r="AX20" s="271"/>
      <c r="AY20" s="271"/>
      <c r="AZ20" s="271"/>
      <c r="BA20" s="271"/>
      <c r="BB20" s="271"/>
      <c r="BC20" s="271"/>
      <c r="BD20" s="273"/>
      <c r="BE20" s="85" t="s">
        <v>51</v>
      </c>
      <c r="BF20" s="507"/>
    </row>
    <row r="21" spans="1:58" x14ac:dyDescent="0.35">
      <c r="A21" s="507"/>
      <c r="B21" s="85" t="s">
        <v>53</v>
      </c>
      <c r="C21" s="253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57" t="s">
        <v>515</v>
      </c>
      <c r="U21" s="271"/>
      <c r="V21" s="271"/>
      <c r="W21" s="271"/>
      <c r="X21" s="271"/>
      <c r="Y21" s="271"/>
      <c r="Z21" s="271"/>
      <c r="AA21" s="271"/>
      <c r="AB21" s="255"/>
      <c r="AC21" s="272"/>
      <c r="AD21" s="271"/>
      <c r="AE21" s="271"/>
      <c r="AF21" s="271"/>
      <c r="AG21" s="271"/>
      <c r="AH21" s="271"/>
      <c r="AI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57" t="s">
        <v>515</v>
      </c>
      <c r="BA21" s="271"/>
      <c r="BB21" s="271"/>
      <c r="BC21" s="271"/>
      <c r="BD21" s="273"/>
      <c r="BE21" s="85" t="s">
        <v>53</v>
      </c>
      <c r="BF21" s="507"/>
    </row>
    <row r="22" spans="1:58" x14ac:dyDescent="0.35">
      <c r="A22" s="507"/>
      <c r="B22" s="85" t="s">
        <v>54</v>
      </c>
      <c r="C22" s="253"/>
      <c r="D22" s="271"/>
      <c r="E22" s="271"/>
      <c r="F22" s="271"/>
      <c r="G22" s="271"/>
      <c r="H22" s="271"/>
      <c r="J22" s="271"/>
      <c r="K22" s="271"/>
      <c r="L22" s="271"/>
      <c r="M22" s="271"/>
      <c r="N22" s="271"/>
      <c r="O22" s="257"/>
      <c r="Q22" s="261" t="s">
        <v>515</v>
      </c>
      <c r="R22" s="271"/>
      <c r="S22" s="271"/>
      <c r="T22" s="271"/>
      <c r="U22" s="257" t="s">
        <v>515</v>
      </c>
      <c r="V22" s="271"/>
      <c r="W22" s="271"/>
      <c r="X22" s="271"/>
      <c r="Y22" s="271"/>
      <c r="Z22" s="271"/>
      <c r="AA22" s="271"/>
      <c r="AB22" s="255"/>
      <c r="AC22" s="272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P22" s="271"/>
      <c r="AQ22" s="271"/>
      <c r="AR22" s="271"/>
      <c r="AS22" s="271"/>
      <c r="AT22" s="257" t="s">
        <v>515</v>
      </c>
      <c r="AU22" s="271"/>
      <c r="AV22" s="271"/>
      <c r="AW22" s="399" t="s">
        <v>515</v>
      </c>
      <c r="AX22" s="271"/>
      <c r="AY22" s="271"/>
      <c r="AZ22" s="271"/>
      <c r="BA22" s="271"/>
      <c r="BB22" s="271"/>
      <c r="BC22" s="271"/>
      <c r="BD22" s="273"/>
      <c r="BE22" s="85" t="s">
        <v>54</v>
      </c>
      <c r="BF22" s="507"/>
    </row>
    <row r="23" spans="1:58" x14ac:dyDescent="0.35">
      <c r="A23" s="507"/>
      <c r="B23" s="85" t="s">
        <v>55</v>
      </c>
      <c r="C23" s="253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61" t="s">
        <v>515</v>
      </c>
      <c r="T23" s="271"/>
      <c r="U23" s="271"/>
      <c r="V23" s="271"/>
      <c r="W23" s="271"/>
      <c r="X23" s="271"/>
      <c r="Y23" s="257" t="s">
        <v>515</v>
      </c>
      <c r="Z23" s="271"/>
      <c r="AA23" s="261"/>
      <c r="AB23" s="255"/>
      <c r="AC23" s="272"/>
      <c r="AD23" s="271"/>
      <c r="AE23" s="257" t="s">
        <v>515</v>
      </c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61" t="s">
        <v>515</v>
      </c>
      <c r="AV23" s="271"/>
      <c r="AW23" s="271"/>
      <c r="AX23" s="271"/>
      <c r="AY23" s="257" t="s">
        <v>515</v>
      </c>
      <c r="AZ23" s="271"/>
      <c r="BA23" s="271"/>
      <c r="BB23" s="271"/>
      <c r="BC23" s="271"/>
      <c r="BD23" s="273"/>
      <c r="BE23" s="85" t="s">
        <v>55</v>
      </c>
      <c r="BF23" s="507"/>
    </row>
    <row r="24" spans="1:58" ht="15" thickBot="1" x14ac:dyDescent="0.4">
      <c r="A24" s="508"/>
      <c r="B24" s="256" t="s">
        <v>76</v>
      </c>
      <c r="C24" s="274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6"/>
      <c r="AC24" s="277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8"/>
      <c r="BE24" s="85" t="s">
        <v>76</v>
      </c>
      <c r="BF24" s="508"/>
    </row>
    <row r="25" spans="1:58" x14ac:dyDescent="0.35">
      <c r="A25" s="506" t="s">
        <v>3</v>
      </c>
      <c r="B25" s="85" t="s">
        <v>56</v>
      </c>
      <c r="C25" s="279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1"/>
      <c r="AC25" s="282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3"/>
      <c r="BE25" s="85" t="s">
        <v>56</v>
      </c>
      <c r="BF25" s="506" t="s">
        <v>3</v>
      </c>
    </row>
    <row r="26" spans="1:58" x14ac:dyDescent="0.35">
      <c r="A26" s="507"/>
      <c r="B26" s="85" t="s">
        <v>52</v>
      </c>
      <c r="C26" s="253"/>
      <c r="D26" s="271"/>
      <c r="E26" s="271"/>
      <c r="F26" s="271"/>
      <c r="G26" s="271"/>
      <c r="H26" s="257" t="s">
        <v>515</v>
      </c>
      <c r="I26" s="271"/>
      <c r="J26" s="271"/>
      <c r="K26" s="271"/>
      <c r="L26" s="261"/>
      <c r="M26" s="271"/>
      <c r="N26" s="271"/>
      <c r="O26" s="271"/>
      <c r="P26" s="271"/>
      <c r="Q26" s="271"/>
      <c r="R26" s="257" t="s">
        <v>515</v>
      </c>
      <c r="S26" s="271"/>
      <c r="T26" s="271"/>
      <c r="U26" s="271"/>
      <c r="W26" s="271"/>
      <c r="X26" s="257" t="s">
        <v>515</v>
      </c>
      <c r="Y26" s="271"/>
      <c r="Z26" s="261"/>
      <c r="AA26" s="271"/>
      <c r="AB26" s="255"/>
      <c r="AC26" s="272"/>
      <c r="AD26" s="271"/>
      <c r="AE26" s="271"/>
      <c r="AF26" s="257" t="s">
        <v>515</v>
      </c>
      <c r="AG26" s="271"/>
      <c r="AH26" s="271"/>
      <c r="AI26" s="271"/>
      <c r="AJ26" s="261"/>
      <c r="AK26" s="271"/>
      <c r="AL26" s="271"/>
      <c r="AM26" s="271"/>
      <c r="AN26" s="271"/>
      <c r="AO26" s="271"/>
      <c r="AP26" s="261"/>
      <c r="AQ26" s="271"/>
      <c r="AR26" s="257" t="s">
        <v>515</v>
      </c>
      <c r="AS26" s="271"/>
      <c r="AT26" s="271"/>
      <c r="AU26" s="271"/>
      <c r="AV26" s="271"/>
      <c r="AW26" s="271"/>
      <c r="AX26" s="261"/>
      <c r="AY26" s="271"/>
      <c r="AZ26" s="271"/>
      <c r="BA26" s="271"/>
      <c r="BB26" s="257" t="s">
        <v>515</v>
      </c>
      <c r="BC26" s="271"/>
      <c r="BD26" s="273"/>
      <c r="BE26" s="85" t="s">
        <v>52</v>
      </c>
      <c r="BF26" s="507"/>
    </row>
    <row r="27" spans="1:58" x14ac:dyDescent="0.35">
      <c r="A27" s="507"/>
      <c r="B27" s="85" t="s">
        <v>51</v>
      </c>
      <c r="C27" s="253"/>
      <c r="D27" s="271"/>
      <c r="E27" s="261" t="s">
        <v>515</v>
      </c>
      <c r="F27" s="271"/>
      <c r="G27" s="257" t="s">
        <v>515</v>
      </c>
      <c r="H27" s="271"/>
      <c r="I27" s="257"/>
      <c r="J27" s="271"/>
      <c r="K27" s="271"/>
      <c r="L27" s="271"/>
      <c r="M27" s="261" t="s">
        <v>515</v>
      </c>
      <c r="N27" s="271"/>
      <c r="P27" s="271"/>
      <c r="Q27" s="257" t="s">
        <v>515</v>
      </c>
      <c r="R27" s="271"/>
      <c r="S27" s="271"/>
      <c r="T27" s="271"/>
      <c r="U27" s="257" t="s">
        <v>515</v>
      </c>
      <c r="V27" s="271"/>
      <c r="X27" s="271"/>
      <c r="Y27" s="261" t="s">
        <v>515</v>
      </c>
      <c r="Z27" s="271"/>
      <c r="AA27" s="271"/>
      <c r="AB27" s="255"/>
      <c r="AC27" s="272"/>
      <c r="AD27" s="271"/>
      <c r="AE27" s="257" t="s">
        <v>515</v>
      </c>
      <c r="AF27" s="271"/>
      <c r="AG27" s="261" t="s">
        <v>515</v>
      </c>
      <c r="AH27" s="271"/>
      <c r="AI27" s="257"/>
      <c r="AJ27" s="271"/>
      <c r="AK27" s="271"/>
      <c r="AL27" s="271"/>
      <c r="AM27" s="261" t="s">
        <v>515</v>
      </c>
      <c r="AN27" s="271"/>
      <c r="AO27" s="271"/>
      <c r="AP27" s="271"/>
      <c r="AQ27" s="257" t="s">
        <v>515</v>
      </c>
      <c r="AR27" s="271"/>
      <c r="AS27" s="271"/>
      <c r="AT27" s="271"/>
      <c r="AU27" s="271"/>
      <c r="AV27" s="271"/>
      <c r="AW27" s="261" t="s">
        <v>515</v>
      </c>
      <c r="AX27" s="271"/>
      <c r="AY27" s="271"/>
      <c r="AZ27" s="271"/>
      <c r="BA27" s="257" t="s">
        <v>515</v>
      </c>
      <c r="BB27" s="271"/>
      <c r="BC27" s="271"/>
      <c r="BD27" s="273"/>
      <c r="BE27" s="85" t="s">
        <v>51</v>
      </c>
      <c r="BF27" s="507"/>
    </row>
    <row r="28" spans="1:58" x14ac:dyDescent="0.35">
      <c r="A28" s="507"/>
      <c r="B28" s="85" t="s">
        <v>53</v>
      </c>
      <c r="C28" s="253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57" t="s">
        <v>515</v>
      </c>
      <c r="Q28" s="271"/>
      <c r="R28" s="271"/>
      <c r="S28" s="271"/>
      <c r="T28" s="271"/>
      <c r="U28" s="271"/>
      <c r="V28" s="271"/>
      <c r="W28" s="271"/>
      <c r="X28" s="261" t="s">
        <v>515</v>
      </c>
      <c r="Y28" s="271"/>
      <c r="Z28" s="271"/>
      <c r="AA28" s="271"/>
      <c r="AB28" s="255"/>
      <c r="AC28" s="272"/>
      <c r="AD28" s="271"/>
      <c r="AE28" s="271"/>
      <c r="AF28" s="271"/>
      <c r="AG28" s="271"/>
      <c r="AH28" s="271"/>
      <c r="AI28" s="271"/>
      <c r="AJ28" s="271"/>
      <c r="AK28" s="271"/>
      <c r="AL28" s="261" t="s">
        <v>515</v>
      </c>
      <c r="AM28" s="271"/>
      <c r="AN28" s="271"/>
      <c r="AO28" s="271"/>
      <c r="AP28" s="271"/>
      <c r="AQ28" s="271"/>
      <c r="AS28" s="271"/>
      <c r="AT28" s="271"/>
      <c r="AU28" s="271"/>
      <c r="AV28" s="257" t="s">
        <v>515</v>
      </c>
      <c r="AW28" s="271"/>
      <c r="AX28" s="261" t="s">
        <v>515</v>
      </c>
      <c r="AY28" s="271"/>
      <c r="AZ28" s="271"/>
      <c r="BA28" s="271"/>
      <c r="BB28" s="271"/>
      <c r="BC28" s="271"/>
      <c r="BD28" s="273"/>
      <c r="BE28" s="85" t="s">
        <v>53</v>
      </c>
      <c r="BF28" s="507"/>
    </row>
    <row r="29" spans="1:58" x14ac:dyDescent="0.35">
      <c r="A29" s="507"/>
      <c r="B29" s="85" t="s">
        <v>54</v>
      </c>
      <c r="C29" s="253"/>
      <c r="D29" s="271"/>
      <c r="E29" s="271"/>
      <c r="F29" s="271"/>
      <c r="G29" s="271"/>
      <c r="H29" s="271"/>
      <c r="I29" s="257" t="s">
        <v>515</v>
      </c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57"/>
      <c r="X29" s="271"/>
      <c r="Y29" s="271"/>
      <c r="Z29" s="271"/>
      <c r="AA29" s="271"/>
      <c r="AB29" s="255"/>
      <c r="AC29" s="272"/>
      <c r="AD29" s="271"/>
      <c r="AE29" s="271"/>
      <c r="AF29" s="271"/>
      <c r="AG29" s="271"/>
      <c r="AH29" s="257" t="s">
        <v>515</v>
      </c>
      <c r="AJ29" s="271"/>
      <c r="AK29" s="257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3"/>
      <c r="BE29" s="85" t="s">
        <v>54</v>
      </c>
      <c r="BF29" s="507"/>
    </row>
    <row r="30" spans="1:58" x14ac:dyDescent="0.35">
      <c r="A30" s="507"/>
      <c r="B30" s="85" t="s">
        <v>55</v>
      </c>
      <c r="C30" s="253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61" t="s">
        <v>515</v>
      </c>
      <c r="P30" s="271"/>
      <c r="Q30" s="271"/>
      <c r="R30" s="271"/>
      <c r="S30" s="271"/>
      <c r="T30" s="271"/>
      <c r="U30" s="271"/>
      <c r="V30" s="271"/>
      <c r="W30" s="271"/>
      <c r="X30" s="271"/>
      <c r="Y30" s="257"/>
      <c r="Z30" s="271"/>
      <c r="AA30" s="271"/>
      <c r="AB30" s="255"/>
      <c r="AC30" s="272"/>
      <c r="AD30" s="271"/>
      <c r="AE30" s="271"/>
      <c r="AF30" s="271"/>
      <c r="AG30" s="257" t="s">
        <v>515</v>
      </c>
      <c r="AH30" s="271"/>
      <c r="AI30" s="271"/>
      <c r="AJ30" s="271"/>
      <c r="AK30" s="271"/>
      <c r="AL30" s="271"/>
      <c r="AM30" s="261" t="s">
        <v>515</v>
      </c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3"/>
      <c r="BE30" s="85" t="s">
        <v>55</v>
      </c>
      <c r="BF30" s="507"/>
    </row>
    <row r="31" spans="1:58" ht="15" thickBot="1" x14ac:dyDescent="0.4">
      <c r="A31" s="508"/>
      <c r="B31" s="256" t="s">
        <v>76</v>
      </c>
      <c r="C31" s="274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6"/>
      <c r="AC31" s="277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8"/>
      <c r="BE31" s="85" t="s">
        <v>76</v>
      </c>
      <c r="BF31" s="508"/>
    </row>
    <row r="32" spans="1:58" x14ac:dyDescent="0.35">
      <c r="A32" s="506" t="s">
        <v>47</v>
      </c>
      <c r="B32" s="85" t="s">
        <v>56</v>
      </c>
      <c r="C32" s="279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59" t="s">
        <v>515</v>
      </c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1"/>
      <c r="AC32" s="282"/>
      <c r="AD32" s="280"/>
      <c r="AE32" s="280"/>
      <c r="AF32" s="280"/>
      <c r="AG32" s="280"/>
      <c r="AH32" s="259" t="s">
        <v>515</v>
      </c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3"/>
      <c r="BE32" s="85" t="s">
        <v>56</v>
      </c>
      <c r="BF32" s="506" t="s">
        <v>47</v>
      </c>
    </row>
    <row r="33" spans="1:58" x14ac:dyDescent="0.35">
      <c r="A33" s="507"/>
      <c r="B33" s="85" t="s">
        <v>52</v>
      </c>
      <c r="C33" s="253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55"/>
      <c r="AC33" s="272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3"/>
      <c r="BE33" s="85" t="s">
        <v>52</v>
      </c>
      <c r="BF33" s="507"/>
    </row>
    <row r="34" spans="1:58" x14ac:dyDescent="0.35">
      <c r="A34" s="507"/>
      <c r="B34" s="85" t="s">
        <v>51</v>
      </c>
      <c r="C34" s="253"/>
      <c r="D34" s="271"/>
      <c r="E34" s="271"/>
      <c r="F34" s="271"/>
      <c r="G34" s="257" t="s">
        <v>885</v>
      </c>
      <c r="H34" s="271"/>
      <c r="I34" s="271"/>
      <c r="J34" s="271"/>
      <c r="K34" s="271"/>
      <c r="L34" s="271"/>
      <c r="M34" s="271"/>
      <c r="N34" s="271"/>
      <c r="O34" s="271"/>
      <c r="P34" s="271"/>
      <c r="Q34" s="257" t="s">
        <v>885</v>
      </c>
      <c r="R34" s="271"/>
      <c r="S34" s="271"/>
      <c r="T34" s="271"/>
      <c r="U34" s="257"/>
      <c r="V34" s="271"/>
      <c r="W34" s="271"/>
      <c r="X34" s="271"/>
      <c r="Y34" s="257" t="s">
        <v>515</v>
      </c>
      <c r="Z34" s="271"/>
      <c r="AA34" s="271"/>
      <c r="AB34" s="255"/>
      <c r="AC34" s="272"/>
      <c r="AD34" s="271"/>
      <c r="AE34" s="257" t="s">
        <v>885</v>
      </c>
      <c r="AF34" s="271"/>
      <c r="AG34" s="271"/>
      <c r="AH34" s="271"/>
      <c r="AI34" s="271"/>
      <c r="AJ34" s="271"/>
      <c r="AK34" s="257" t="s">
        <v>885</v>
      </c>
      <c r="AL34" s="271"/>
      <c r="AM34" s="271"/>
      <c r="AN34" s="271"/>
      <c r="AO34" s="271"/>
      <c r="AP34" s="271"/>
      <c r="AQ34" s="271"/>
      <c r="AR34" s="271"/>
      <c r="AS34" s="261" t="s">
        <v>515</v>
      </c>
      <c r="AT34" s="271"/>
      <c r="AU34" s="271"/>
      <c r="AV34" s="257" t="s">
        <v>515</v>
      </c>
      <c r="AW34" s="271"/>
      <c r="AX34" s="271"/>
      <c r="AY34" s="271"/>
      <c r="AZ34" s="271"/>
      <c r="BA34" s="271"/>
      <c r="BB34" s="271"/>
      <c r="BC34" s="271"/>
      <c r="BD34" s="273"/>
      <c r="BE34" s="85" t="s">
        <v>51</v>
      </c>
      <c r="BF34" s="507"/>
    </row>
    <row r="35" spans="1:58" x14ac:dyDescent="0.35">
      <c r="A35" s="507"/>
      <c r="B35" s="85" t="s">
        <v>53</v>
      </c>
      <c r="C35" s="253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61" t="s">
        <v>515</v>
      </c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55"/>
      <c r="AC35" s="272"/>
      <c r="AD35" s="271"/>
      <c r="AE35" s="271"/>
      <c r="AF35" s="261" t="s">
        <v>515</v>
      </c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3"/>
      <c r="BE35" s="85" t="s">
        <v>53</v>
      </c>
      <c r="BF35" s="507"/>
    </row>
    <row r="36" spans="1:58" x14ac:dyDescent="0.35">
      <c r="A36" s="507"/>
      <c r="B36" s="85" t="s">
        <v>54</v>
      </c>
      <c r="C36" s="253"/>
      <c r="D36" s="271"/>
      <c r="E36" s="271"/>
      <c r="F36" s="271"/>
      <c r="G36" s="271"/>
      <c r="H36" s="271"/>
      <c r="I36" s="271"/>
      <c r="J36" s="261" t="s">
        <v>515</v>
      </c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55"/>
      <c r="AC36" s="272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399" t="s">
        <v>515</v>
      </c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3"/>
      <c r="BE36" s="85" t="s">
        <v>54</v>
      </c>
      <c r="BF36" s="507"/>
    </row>
    <row r="37" spans="1:58" x14ac:dyDescent="0.35">
      <c r="A37" s="507"/>
      <c r="B37" s="85" t="s">
        <v>55</v>
      </c>
      <c r="C37" s="253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55"/>
      <c r="AC37" s="272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3"/>
      <c r="BE37" s="85" t="s">
        <v>55</v>
      </c>
      <c r="BF37" s="507"/>
    </row>
    <row r="38" spans="1:58" ht="15" thickBot="1" x14ac:dyDescent="0.4">
      <c r="A38" s="508"/>
      <c r="B38" s="256" t="s">
        <v>76</v>
      </c>
      <c r="C38" s="274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6"/>
      <c r="AC38" s="277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8"/>
      <c r="BE38" s="85" t="s">
        <v>76</v>
      </c>
      <c r="BF38" s="508"/>
    </row>
    <row r="39" spans="1:58" x14ac:dyDescent="0.35">
      <c r="A39" s="506" t="s">
        <v>65</v>
      </c>
      <c r="B39" s="85" t="s">
        <v>56</v>
      </c>
      <c r="C39" s="279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1"/>
      <c r="AC39" s="282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3"/>
      <c r="BE39" s="85" t="s">
        <v>56</v>
      </c>
      <c r="BF39" s="506" t="s">
        <v>65</v>
      </c>
    </row>
    <row r="40" spans="1:58" x14ac:dyDescent="0.35">
      <c r="A40" s="507"/>
      <c r="B40" s="85" t="s">
        <v>52</v>
      </c>
      <c r="C40" s="253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55"/>
      <c r="AC40" s="272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3"/>
      <c r="BE40" s="85" t="s">
        <v>52</v>
      </c>
      <c r="BF40" s="507"/>
    </row>
    <row r="41" spans="1:58" x14ac:dyDescent="0.35">
      <c r="A41" s="507"/>
      <c r="B41" s="85" t="s">
        <v>51</v>
      </c>
      <c r="C41" s="253"/>
      <c r="D41" s="271"/>
      <c r="E41" s="271"/>
      <c r="F41" s="271"/>
      <c r="G41" s="271"/>
      <c r="H41" s="271"/>
      <c r="I41" s="261" t="s">
        <v>881</v>
      </c>
      <c r="J41" s="271"/>
      <c r="K41" s="271"/>
      <c r="L41" s="271"/>
      <c r="M41" s="271"/>
      <c r="N41" s="271"/>
      <c r="O41" s="261" t="s">
        <v>879</v>
      </c>
      <c r="P41" s="271"/>
      <c r="Q41" s="271"/>
      <c r="R41" s="271"/>
      <c r="S41" s="271"/>
      <c r="T41" s="271"/>
      <c r="U41" s="271"/>
      <c r="V41" s="271"/>
      <c r="W41" s="257" t="s">
        <v>884</v>
      </c>
      <c r="X41" s="271"/>
      <c r="Y41" s="257"/>
      <c r="Z41" s="271"/>
      <c r="AA41" s="261" t="s">
        <v>879</v>
      </c>
      <c r="AB41" s="255"/>
      <c r="AC41" s="272"/>
      <c r="AD41" s="271"/>
      <c r="AE41" s="261" t="s">
        <v>879</v>
      </c>
      <c r="AF41" s="271"/>
      <c r="AG41" s="261" t="s">
        <v>880</v>
      </c>
      <c r="AH41" s="271"/>
      <c r="AI41" s="257" t="s">
        <v>886</v>
      </c>
      <c r="AJ41" s="271"/>
      <c r="AK41" s="257" t="s">
        <v>515</v>
      </c>
      <c r="AL41" s="271"/>
      <c r="AM41" s="257" t="s">
        <v>515</v>
      </c>
      <c r="AN41" s="271"/>
      <c r="AO41" s="271"/>
      <c r="AP41" s="271"/>
      <c r="AQ41" s="257" t="s">
        <v>887</v>
      </c>
      <c r="AR41" s="271"/>
      <c r="AS41" s="271"/>
      <c r="AT41" s="271"/>
      <c r="AU41" s="271"/>
      <c r="AV41" s="271"/>
      <c r="AW41" s="261" t="s">
        <v>1789</v>
      </c>
      <c r="AX41" s="271"/>
      <c r="AY41" s="271"/>
      <c r="AZ41" s="271"/>
      <c r="BA41" s="271"/>
      <c r="BB41" s="271"/>
      <c r="BC41" s="271"/>
      <c r="BD41" s="273"/>
      <c r="BE41" s="85" t="s">
        <v>51</v>
      </c>
      <c r="BF41" s="507"/>
    </row>
    <row r="42" spans="1:58" x14ac:dyDescent="0.35">
      <c r="A42" s="507"/>
      <c r="B42" s="85" t="s">
        <v>53</v>
      </c>
      <c r="C42" s="253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61" t="s">
        <v>515</v>
      </c>
      <c r="U42" s="271"/>
      <c r="V42" s="271"/>
      <c r="W42" s="271"/>
      <c r="X42" s="271"/>
      <c r="Y42" s="271"/>
      <c r="Z42" s="271"/>
      <c r="AA42" s="271"/>
      <c r="AB42" s="255"/>
      <c r="AC42" s="272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61" t="s">
        <v>515</v>
      </c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3"/>
      <c r="BE42" s="85" t="s">
        <v>53</v>
      </c>
      <c r="BF42" s="507"/>
    </row>
    <row r="43" spans="1:58" x14ac:dyDescent="0.35">
      <c r="A43" s="507"/>
      <c r="B43" s="85" t="s">
        <v>54</v>
      </c>
      <c r="C43" s="253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55"/>
      <c r="AC43" s="272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3"/>
      <c r="BE43" s="85" t="s">
        <v>54</v>
      </c>
      <c r="BF43" s="507"/>
    </row>
    <row r="44" spans="1:58" x14ac:dyDescent="0.35">
      <c r="A44" s="507"/>
      <c r="B44" s="85" t="s">
        <v>55</v>
      </c>
      <c r="C44" s="253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55"/>
      <c r="AC44" s="272"/>
      <c r="AD44" s="271"/>
      <c r="AE44" s="271"/>
      <c r="AF44" s="271"/>
      <c r="AG44" s="271"/>
      <c r="AH44" s="271"/>
      <c r="AI44" s="271"/>
      <c r="AJ44" s="261" t="s">
        <v>515</v>
      </c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271"/>
      <c r="AW44" s="271"/>
      <c r="AX44" s="271"/>
      <c r="AY44" s="271"/>
      <c r="AZ44" s="271"/>
      <c r="BA44" s="271"/>
      <c r="BB44" s="271"/>
      <c r="BC44" s="271"/>
      <c r="BD44" s="273"/>
      <c r="BE44" s="85" t="s">
        <v>55</v>
      </c>
      <c r="BF44" s="507"/>
    </row>
    <row r="45" spans="1:58" ht="15" thickBot="1" x14ac:dyDescent="0.4">
      <c r="A45" s="508"/>
      <c r="B45" s="256" t="s">
        <v>76</v>
      </c>
      <c r="C45" s="274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6"/>
      <c r="AC45" s="277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8"/>
      <c r="BE45" s="85" t="s">
        <v>76</v>
      </c>
      <c r="BF45" s="508"/>
    </row>
    <row r="46" spans="1:58" x14ac:dyDescent="0.35">
      <c r="A46" s="506" t="s">
        <v>2</v>
      </c>
      <c r="B46" s="85" t="s">
        <v>56</v>
      </c>
      <c r="C46" s="279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1"/>
      <c r="AC46" s="282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3"/>
      <c r="BE46" s="85" t="s">
        <v>56</v>
      </c>
      <c r="BF46" s="506" t="s">
        <v>2</v>
      </c>
    </row>
    <row r="47" spans="1:58" x14ac:dyDescent="0.35">
      <c r="A47" s="507"/>
      <c r="B47" s="85" t="s">
        <v>52</v>
      </c>
      <c r="C47" s="253"/>
      <c r="D47" s="271"/>
      <c r="E47" s="271"/>
      <c r="F47" s="271"/>
      <c r="G47" s="271"/>
      <c r="H47" s="271"/>
      <c r="I47" s="271"/>
      <c r="J47" s="271"/>
      <c r="K47" s="271"/>
      <c r="L47" s="261" t="s">
        <v>515</v>
      </c>
      <c r="M47" s="271"/>
      <c r="N47" s="271"/>
      <c r="O47" s="271"/>
      <c r="P47" s="257" t="s">
        <v>515</v>
      </c>
      <c r="Q47" s="271"/>
      <c r="R47" s="257" t="s">
        <v>515</v>
      </c>
      <c r="S47" s="271"/>
      <c r="T47" s="271"/>
      <c r="U47" s="271"/>
      <c r="V47" s="271"/>
      <c r="W47" s="271"/>
      <c r="X47" s="261" t="s">
        <v>515</v>
      </c>
      <c r="Y47" s="271"/>
      <c r="AA47" s="271"/>
      <c r="AB47" s="255"/>
      <c r="AC47" s="272"/>
      <c r="AD47" s="257" t="s">
        <v>515</v>
      </c>
      <c r="AE47" s="271"/>
      <c r="AF47" s="257" t="s">
        <v>660</v>
      </c>
      <c r="AG47" s="271"/>
      <c r="AH47" s="271"/>
      <c r="AI47" s="271"/>
      <c r="AJ47" s="261" t="s">
        <v>515</v>
      </c>
      <c r="AK47" s="271"/>
      <c r="AL47" s="271"/>
      <c r="AM47" s="271"/>
      <c r="AN47" s="257" t="s">
        <v>515</v>
      </c>
      <c r="AO47" s="271"/>
      <c r="AP47" s="261" t="s">
        <v>515</v>
      </c>
      <c r="AQ47" s="271"/>
      <c r="AR47" s="271"/>
      <c r="AS47" s="271"/>
      <c r="AT47" s="261" t="s">
        <v>515</v>
      </c>
      <c r="AU47" s="271"/>
      <c r="AV47" s="271"/>
      <c r="AW47" s="271"/>
      <c r="AX47" s="271"/>
      <c r="AY47" s="257" t="s">
        <v>515</v>
      </c>
      <c r="AZ47" s="261" t="s">
        <v>515</v>
      </c>
      <c r="BA47" s="271"/>
      <c r="BB47" s="271"/>
      <c r="BC47" s="271"/>
      <c r="BD47" s="273"/>
      <c r="BE47" s="85" t="s">
        <v>52</v>
      </c>
      <c r="BF47" s="507"/>
    </row>
    <row r="48" spans="1:58" x14ac:dyDescent="0.35">
      <c r="A48" s="507"/>
      <c r="B48" s="85" t="s">
        <v>51</v>
      </c>
      <c r="C48" s="253"/>
      <c r="D48" s="271"/>
      <c r="E48" s="271"/>
      <c r="F48" s="271"/>
      <c r="G48" s="271"/>
      <c r="H48" s="271"/>
      <c r="I48" s="261" t="s">
        <v>515</v>
      </c>
      <c r="J48" s="271"/>
      <c r="K48" s="271"/>
      <c r="L48" s="271"/>
      <c r="M48" s="257" t="s">
        <v>515</v>
      </c>
      <c r="N48" s="271"/>
      <c r="O48" s="261" t="s">
        <v>515</v>
      </c>
      <c r="P48" s="271"/>
      <c r="Q48" s="257" t="s">
        <v>515</v>
      </c>
      <c r="R48" s="271"/>
      <c r="S48" s="271"/>
      <c r="T48" s="271"/>
      <c r="U48" s="257"/>
      <c r="V48" s="271"/>
      <c r="W48" s="261" t="s">
        <v>515</v>
      </c>
      <c r="X48" s="271"/>
      <c r="Y48" s="257" t="s">
        <v>515</v>
      </c>
      <c r="Z48" s="271"/>
      <c r="AA48" s="271"/>
      <c r="AB48" s="255"/>
      <c r="AC48" s="272"/>
      <c r="AD48" s="271"/>
      <c r="AE48" s="261" t="s">
        <v>515</v>
      </c>
      <c r="AF48" s="271"/>
      <c r="AG48" s="271"/>
      <c r="AH48" s="271"/>
      <c r="AI48" s="257" t="s">
        <v>660</v>
      </c>
      <c r="AJ48" s="271"/>
      <c r="AK48" s="257" t="s">
        <v>515</v>
      </c>
      <c r="AL48" s="271"/>
      <c r="AM48" s="271"/>
      <c r="AN48" s="271"/>
      <c r="AO48" s="261" t="s">
        <v>515</v>
      </c>
      <c r="AP48" s="271"/>
      <c r="AQ48" s="257" t="s">
        <v>515</v>
      </c>
      <c r="AR48" s="271"/>
      <c r="AS48" s="271"/>
      <c r="AT48" s="271"/>
      <c r="AU48" s="271"/>
      <c r="AV48" s="271"/>
      <c r="AW48" s="261" t="s">
        <v>515</v>
      </c>
      <c r="AX48" s="271"/>
      <c r="AY48" s="271"/>
      <c r="AZ48" s="271"/>
      <c r="BA48" s="257" t="s">
        <v>515</v>
      </c>
      <c r="BB48" s="271"/>
      <c r="BC48" s="271"/>
      <c r="BD48" s="273"/>
      <c r="BE48" s="85" t="s">
        <v>51</v>
      </c>
      <c r="BF48" s="507"/>
    </row>
    <row r="49" spans="1:58" x14ac:dyDescent="0.35">
      <c r="A49" s="507"/>
      <c r="B49" s="85" t="s">
        <v>53</v>
      </c>
      <c r="C49" s="253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61" t="s">
        <v>515</v>
      </c>
      <c r="O49" s="271"/>
      <c r="P49" s="271"/>
      <c r="Q49" s="271"/>
      <c r="R49" s="271"/>
      <c r="S49" s="271"/>
      <c r="T49" s="271"/>
      <c r="U49" s="271"/>
      <c r="V49" s="271"/>
      <c r="W49" s="271"/>
      <c r="X49" s="257" t="s">
        <v>515</v>
      </c>
      <c r="Y49" s="271"/>
      <c r="Z49" s="271"/>
      <c r="AA49" s="271"/>
      <c r="AB49" s="255"/>
      <c r="AC49" s="272"/>
      <c r="AD49" s="271"/>
      <c r="AE49" s="271"/>
      <c r="AF49" s="271"/>
      <c r="AG49" s="271"/>
      <c r="AH49" s="271"/>
      <c r="AI49" s="271"/>
      <c r="AJ49" s="271"/>
      <c r="AK49" s="271"/>
      <c r="AL49" s="261" t="s">
        <v>515</v>
      </c>
      <c r="AM49" s="271"/>
      <c r="AN49" s="271"/>
      <c r="AO49" s="271"/>
      <c r="AP49" s="271"/>
      <c r="AQ49" s="271"/>
      <c r="AR49" s="257" t="s">
        <v>515</v>
      </c>
      <c r="AS49" s="271"/>
      <c r="AT49" s="271"/>
      <c r="AU49" s="271"/>
      <c r="AW49" s="271"/>
      <c r="AX49" s="271"/>
      <c r="AY49" s="271"/>
      <c r="AZ49" s="271"/>
      <c r="BA49" s="271"/>
      <c r="BB49" s="271"/>
      <c r="BC49" s="271"/>
      <c r="BD49" s="273"/>
      <c r="BE49" s="85" t="s">
        <v>53</v>
      </c>
      <c r="BF49" s="507"/>
    </row>
    <row r="50" spans="1:58" x14ac:dyDescent="0.35">
      <c r="A50" s="507"/>
      <c r="B50" s="85" t="s">
        <v>54</v>
      </c>
      <c r="C50" s="253"/>
      <c r="D50" s="271"/>
      <c r="E50" s="271"/>
      <c r="F50" s="271"/>
      <c r="G50" s="271"/>
      <c r="H50" s="271"/>
      <c r="I50" s="271"/>
      <c r="J50" s="271"/>
      <c r="K50" s="271"/>
      <c r="L50" s="271"/>
      <c r="M50" s="261" t="s">
        <v>515</v>
      </c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55"/>
      <c r="AC50" s="272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3"/>
      <c r="BE50" s="85" t="s">
        <v>54</v>
      </c>
      <c r="BF50" s="507"/>
    </row>
    <row r="51" spans="1:58" x14ac:dyDescent="0.35">
      <c r="A51" s="507"/>
      <c r="B51" s="85" t="s">
        <v>55</v>
      </c>
      <c r="C51" s="253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55"/>
      <c r="AC51" s="272"/>
      <c r="AD51" s="271"/>
      <c r="AE51" s="271"/>
      <c r="AF51" s="271"/>
      <c r="AG51" s="261" t="s">
        <v>515</v>
      </c>
      <c r="AH51" s="271"/>
      <c r="AI51" s="271"/>
      <c r="AK51" s="271"/>
      <c r="AL51" s="271"/>
      <c r="AM51" s="271"/>
      <c r="AN51" s="271"/>
      <c r="AO51" s="271"/>
      <c r="AP51" s="271"/>
      <c r="AQ51" s="261" t="s">
        <v>883</v>
      </c>
      <c r="AR51" s="271"/>
      <c r="AS51" s="271"/>
      <c r="AT51" s="271"/>
      <c r="AU51" s="271"/>
      <c r="AV51" s="271"/>
      <c r="AW51" s="271"/>
      <c r="AX51" s="271"/>
      <c r="AY51" s="261" t="s">
        <v>879</v>
      </c>
      <c r="AZ51" s="271"/>
      <c r="BA51" s="271"/>
      <c r="BB51" s="271"/>
      <c r="BC51" s="271"/>
      <c r="BD51" s="273"/>
      <c r="BE51" s="85" t="s">
        <v>55</v>
      </c>
      <c r="BF51" s="507"/>
    </row>
    <row r="52" spans="1:58" ht="15" thickBot="1" x14ac:dyDescent="0.4">
      <c r="A52" s="508"/>
      <c r="B52" s="256" t="s">
        <v>76</v>
      </c>
      <c r="C52" s="274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6"/>
      <c r="AC52" s="277"/>
      <c r="AD52" s="27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8"/>
      <c r="BE52" s="85" t="s">
        <v>76</v>
      </c>
      <c r="BF52" s="508"/>
    </row>
    <row r="53" spans="1:58" x14ac:dyDescent="0.35">
      <c r="A53" s="506" t="s">
        <v>74</v>
      </c>
      <c r="B53" s="85" t="s">
        <v>56</v>
      </c>
      <c r="C53" s="279"/>
      <c r="D53" s="280"/>
      <c r="E53" s="280"/>
      <c r="F53" s="280"/>
      <c r="G53" s="280"/>
      <c r="H53" s="280"/>
      <c r="I53" s="260" t="s">
        <v>515</v>
      </c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1"/>
      <c r="AC53" s="282"/>
      <c r="AD53" s="280"/>
      <c r="AE53" s="260" t="s">
        <v>515</v>
      </c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3"/>
      <c r="BE53" s="85" t="s">
        <v>56</v>
      </c>
      <c r="BF53" s="506" t="s">
        <v>74</v>
      </c>
    </row>
    <row r="54" spans="1:58" x14ac:dyDescent="0.35">
      <c r="A54" s="507"/>
      <c r="B54" s="85" t="s">
        <v>52</v>
      </c>
      <c r="C54" s="253"/>
      <c r="D54" s="271"/>
      <c r="E54" s="271"/>
      <c r="F54" s="271"/>
      <c r="G54" s="271"/>
      <c r="H54" s="271"/>
      <c r="I54" s="271"/>
      <c r="J54" s="257" t="s">
        <v>515</v>
      </c>
      <c r="K54" s="271"/>
      <c r="L54" s="261" t="s">
        <v>515</v>
      </c>
      <c r="M54" s="271"/>
      <c r="N54" s="271"/>
      <c r="O54" s="271"/>
      <c r="P54" s="271"/>
      <c r="Q54" s="271"/>
      <c r="R54" s="271"/>
      <c r="S54" s="271"/>
      <c r="T54" s="271"/>
      <c r="U54" s="271"/>
      <c r="V54" s="261"/>
      <c r="W54" s="271"/>
      <c r="X54" s="271"/>
      <c r="Y54" s="271"/>
      <c r="Z54" s="257" t="s">
        <v>515</v>
      </c>
      <c r="AA54" s="271"/>
      <c r="AB54" s="255"/>
      <c r="AC54" s="272"/>
      <c r="AD54" s="257" t="s">
        <v>515</v>
      </c>
      <c r="AE54" s="271"/>
      <c r="AF54" s="261" t="s">
        <v>515</v>
      </c>
      <c r="AG54" s="271"/>
      <c r="AH54" s="271"/>
      <c r="AI54" s="271"/>
      <c r="AJ54" s="257" t="s">
        <v>660</v>
      </c>
      <c r="AK54" s="271"/>
      <c r="AL54" s="271"/>
      <c r="AM54" s="271"/>
      <c r="AN54" s="257" t="s">
        <v>515</v>
      </c>
      <c r="AO54" s="271"/>
      <c r="AP54" s="261" t="s">
        <v>515</v>
      </c>
      <c r="AQ54" s="271"/>
      <c r="AR54" s="271"/>
      <c r="AS54" s="271"/>
      <c r="AT54" s="261" t="s">
        <v>515</v>
      </c>
      <c r="AU54" s="271"/>
      <c r="AV54" s="271"/>
      <c r="AW54" s="271"/>
      <c r="AX54" s="261" t="s">
        <v>515</v>
      </c>
      <c r="AY54" s="271"/>
      <c r="AZ54" s="261" t="s">
        <v>515</v>
      </c>
      <c r="BA54" s="271"/>
      <c r="BB54" s="271"/>
      <c r="BC54" s="271"/>
      <c r="BD54" s="273"/>
      <c r="BE54" s="85" t="s">
        <v>52</v>
      </c>
      <c r="BF54" s="507"/>
    </row>
    <row r="55" spans="1:58" x14ac:dyDescent="0.35">
      <c r="A55" s="507"/>
      <c r="B55" s="85" t="s">
        <v>51</v>
      </c>
      <c r="C55" s="253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61" t="s">
        <v>515</v>
      </c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55"/>
      <c r="AC55" s="272"/>
      <c r="AD55" s="271"/>
      <c r="AE55" s="271"/>
      <c r="AF55" s="271"/>
      <c r="AG55" s="261" t="s">
        <v>515</v>
      </c>
      <c r="AH55" s="271"/>
      <c r="AI55" s="271"/>
      <c r="AJ55" s="271"/>
      <c r="AK55" s="271"/>
      <c r="AL55" s="271"/>
      <c r="AM55" s="261" t="s">
        <v>515</v>
      </c>
      <c r="AN55" s="271"/>
      <c r="AO55" s="271"/>
      <c r="AP55" s="271"/>
      <c r="AQ55" s="271"/>
      <c r="AR55" s="271"/>
      <c r="AS55" s="261" t="s">
        <v>515</v>
      </c>
      <c r="AT55" s="271"/>
      <c r="AU55" s="271"/>
      <c r="AV55" s="271"/>
      <c r="AW55" s="261" t="s">
        <v>515</v>
      </c>
      <c r="AX55" s="271"/>
      <c r="AY55" s="271"/>
      <c r="AZ55" s="271"/>
      <c r="BA55" s="271"/>
      <c r="BB55" s="271"/>
      <c r="BC55" s="271"/>
      <c r="BD55" s="273"/>
      <c r="BE55" s="85" t="s">
        <v>51</v>
      </c>
      <c r="BF55" s="507"/>
    </row>
    <row r="56" spans="1:58" x14ac:dyDescent="0.35">
      <c r="A56" s="507"/>
      <c r="B56" s="85" t="s">
        <v>53</v>
      </c>
      <c r="C56" s="253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61" t="s">
        <v>515</v>
      </c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55"/>
      <c r="AC56" s="272"/>
      <c r="AD56" s="271"/>
      <c r="AE56" s="271"/>
      <c r="AF56" s="271"/>
      <c r="AG56" s="271"/>
      <c r="AH56" s="271"/>
      <c r="AI56" s="271"/>
      <c r="AJ56" s="271"/>
      <c r="AK56" s="271"/>
      <c r="AL56" s="261" t="s">
        <v>515</v>
      </c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3"/>
      <c r="BE56" s="85" t="s">
        <v>53</v>
      </c>
      <c r="BF56" s="507"/>
    </row>
    <row r="57" spans="1:58" x14ac:dyDescent="0.35">
      <c r="A57" s="507"/>
      <c r="B57" s="85" t="s">
        <v>54</v>
      </c>
      <c r="C57" s="253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61" t="s">
        <v>515</v>
      </c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55"/>
      <c r="AC57" s="272"/>
      <c r="AD57" s="271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3"/>
      <c r="BE57" s="85" t="s">
        <v>54</v>
      </c>
      <c r="BF57" s="507"/>
    </row>
    <row r="58" spans="1:58" x14ac:dyDescent="0.35">
      <c r="A58" s="507"/>
      <c r="B58" s="85" t="s">
        <v>55</v>
      </c>
      <c r="C58" s="253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  <c r="AB58" s="255"/>
      <c r="AC58" s="272"/>
      <c r="AD58" s="271"/>
      <c r="AE58" s="271"/>
      <c r="AF58" s="271"/>
      <c r="AG58" s="271"/>
      <c r="AH58" s="271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3"/>
      <c r="BE58" s="85" t="s">
        <v>55</v>
      </c>
      <c r="BF58" s="507"/>
    </row>
    <row r="59" spans="1:58" ht="15" thickBot="1" x14ac:dyDescent="0.4">
      <c r="A59" s="508"/>
      <c r="B59" s="256" t="s">
        <v>76</v>
      </c>
      <c r="C59" s="274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6"/>
      <c r="AC59" s="277"/>
      <c r="AD59" s="27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5"/>
      <c r="AQ59" s="275"/>
      <c r="AR59" s="275"/>
      <c r="AS59" s="275"/>
      <c r="AT59" s="275"/>
      <c r="AU59" s="275"/>
      <c r="AV59" s="275"/>
      <c r="AW59" s="275"/>
      <c r="AX59" s="275"/>
      <c r="AY59" s="275"/>
      <c r="AZ59" s="275"/>
      <c r="BA59" s="275"/>
      <c r="BB59" s="275"/>
      <c r="BC59" s="275"/>
      <c r="BD59" s="278"/>
      <c r="BE59" s="85" t="s">
        <v>76</v>
      </c>
      <c r="BF59" s="508"/>
    </row>
    <row r="60" spans="1:58" x14ac:dyDescent="0.35">
      <c r="A60" s="506" t="s">
        <v>49</v>
      </c>
      <c r="B60" s="85" t="s">
        <v>56</v>
      </c>
      <c r="C60" s="279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59" t="s">
        <v>515</v>
      </c>
      <c r="Z60" s="280"/>
      <c r="AA60" s="280"/>
      <c r="AB60" s="281"/>
      <c r="AC60" s="282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59" t="s">
        <v>515</v>
      </c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  <c r="BD60" s="283"/>
      <c r="BE60" s="85" t="s">
        <v>56</v>
      </c>
      <c r="BF60" s="506" t="s">
        <v>49</v>
      </c>
    </row>
    <row r="61" spans="1:58" x14ac:dyDescent="0.35">
      <c r="A61" s="507"/>
      <c r="B61" s="85" t="s">
        <v>52</v>
      </c>
      <c r="C61" s="253"/>
      <c r="D61" s="271"/>
      <c r="E61" s="271"/>
      <c r="F61" s="271"/>
      <c r="G61" s="271"/>
      <c r="H61" s="261" t="s">
        <v>515</v>
      </c>
      <c r="I61" s="271"/>
      <c r="J61" s="271"/>
      <c r="K61" s="271"/>
      <c r="L61" s="271"/>
      <c r="M61" s="271"/>
      <c r="N61" s="271"/>
      <c r="O61" s="271"/>
      <c r="P61" s="271"/>
      <c r="Q61" s="271"/>
      <c r="R61" s="261" t="s">
        <v>515</v>
      </c>
      <c r="S61" s="271"/>
      <c r="T61" s="271"/>
      <c r="U61" s="271"/>
      <c r="V61" s="261" t="s">
        <v>515</v>
      </c>
      <c r="W61" s="271"/>
      <c r="X61" s="271"/>
      <c r="Y61" s="271"/>
      <c r="Z61" s="261" t="s">
        <v>515</v>
      </c>
      <c r="AA61" s="271"/>
      <c r="AB61" s="255"/>
      <c r="AC61" s="272"/>
      <c r="AD61" s="271"/>
      <c r="AE61" s="271"/>
      <c r="AF61" s="271"/>
      <c r="AG61" s="271"/>
      <c r="AH61" s="271"/>
      <c r="AI61" s="271"/>
      <c r="AJ61" s="271"/>
      <c r="AK61" s="271"/>
      <c r="AL61" s="261" t="s">
        <v>515</v>
      </c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61" t="s">
        <v>515</v>
      </c>
      <c r="AY61" s="271"/>
      <c r="AZ61" s="271"/>
      <c r="BA61" s="271"/>
      <c r="BB61" s="261" t="s">
        <v>515</v>
      </c>
      <c r="BC61" s="271"/>
      <c r="BD61" s="273"/>
      <c r="BE61" s="85" t="s">
        <v>52</v>
      </c>
      <c r="BF61" s="507"/>
    </row>
    <row r="62" spans="1:58" x14ac:dyDescent="0.35">
      <c r="A62" s="507"/>
      <c r="B62" s="85" t="s">
        <v>51</v>
      </c>
      <c r="C62" s="253"/>
      <c r="D62" s="271"/>
      <c r="E62" s="261" t="s">
        <v>888</v>
      </c>
      <c r="F62" s="271"/>
      <c r="G62" s="271"/>
      <c r="H62" s="271"/>
      <c r="I62" s="261" t="s">
        <v>883</v>
      </c>
      <c r="J62" s="271"/>
      <c r="K62" s="271"/>
      <c r="L62" s="271"/>
      <c r="M62" s="261" t="s">
        <v>889</v>
      </c>
      <c r="N62" s="271"/>
      <c r="O62" s="261" t="s">
        <v>883</v>
      </c>
      <c r="P62" s="271"/>
      <c r="Q62" s="271"/>
      <c r="R62" s="271"/>
      <c r="S62" s="261" t="s">
        <v>889</v>
      </c>
      <c r="T62" s="271"/>
      <c r="U62" s="271"/>
      <c r="V62" s="271"/>
      <c r="W62" s="261" t="s">
        <v>883</v>
      </c>
      <c r="X62" s="271"/>
      <c r="Y62" s="271"/>
      <c r="Z62" s="271"/>
      <c r="AA62" s="271"/>
      <c r="AB62" s="255"/>
      <c r="AC62" s="272"/>
      <c r="AD62" s="271"/>
      <c r="AE62" s="271"/>
      <c r="AF62" s="271"/>
      <c r="AG62" s="261" t="s">
        <v>889</v>
      </c>
      <c r="AH62" s="271"/>
      <c r="AI62" s="261" t="s">
        <v>883</v>
      </c>
      <c r="AJ62" s="271"/>
      <c r="AK62" s="271"/>
      <c r="AL62" s="271"/>
      <c r="AM62" s="261" t="s">
        <v>889</v>
      </c>
      <c r="AN62" s="271"/>
      <c r="AO62" s="271"/>
      <c r="AP62" s="271"/>
      <c r="AQ62" s="261" t="s">
        <v>883</v>
      </c>
      <c r="AR62" s="271"/>
      <c r="AS62" s="261" t="s">
        <v>889</v>
      </c>
      <c r="AT62" s="271"/>
      <c r="AU62" s="271"/>
      <c r="AV62" s="271"/>
      <c r="AW62" s="261" t="s">
        <v>883</v>
      </c>
      <c r="AX62" s="271"/>
      <c r="AY62" s="271"/>
      <c r="AZ62" s="271"/>
      <c r="BA62" s="271"/>
      <c r="BB62" s="271"/>
      <c r="BC62" s="271"/>
      <c r="BD62" s="273"/>
      <c r="BE62" s="85" t="s">
        <v>51</v>
      </c>
      <c r="BF62" s="507"/>
    </row>
    <row r="63" spans="1:58" x14ac:dyDescent="0.35">
      <c r="A63" s="507"/>
      <c r="B63" s="85" t="s">
        <v>53</v>
      </c>
      <c r="C63" s="253"/>
      <c r="D63" s="271"/>
      <c r="E63" s="271"/>
      <c r="F63" s="271"/>
      <c r="G63" s="271"/>
      <c r="H63" s="271"/>
      <c r="I63" s="271"/>
      <c r="J63" s="261" t="s">
        <v>515</v>
      </c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61" t="s">
        <v>515</v>
      </c>
      <c r="Y63" s="271"/>
      <c r="Z63" s="271"/>
      <c r="AA63" s="271"/>
      <c r="AB63" s="255"/>
      <c r="AC63" s="272"/>
      <c r="AD63" s="261" t="s">
        <v>1436</v>
      </c>
      <c r="AE63" s="271"/>
      <c r="AF63" s="271"/>
      <c r="AG63" s="271"/>
      <c r="AH63" s="271"/>
      <c r="AI63" s="271"/>
      <c r="AJ63" s="271"/>
      <c r="AK63" s="271"/>
      <c r="AL63" s="261" t="s">
        <v>1435</v>
      </c>
      <c r="AM63" s="271"/>
      <c r="AN63" s="261" t="s">
        <v>1436</v>
      </c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3"/>
      <c r="BE63" s="85" t="s">
        <v>53</v>
      </c>
      <c r="BF63" s="507"/>
    </row>
    <row r="64" spans="1:58" x14ac:dyDescent="0.35">
      <c r="A64" s="507"/>
      <c r="B64" s="85" t="s">
        <v>54</v>
      </c>
      <c r="C64" s="253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61" t="s">
        <v>1035</v>
      </c>
      <c r="R64" s="271"/>
      <c r="S64" s="271"/>
      <c r="T64" s="271"/>
      <c r="U64" s="261" t="s">
        <v>879</v>
      </c>
      <c r="V64" s="271"/>
      <c r="W64" s="271"/>
      <c r="X64" s="271"/>
      <c r="Y64" s="261" t="s">
        <v>1036</v>
      </c>
      <c r="Z64" s="271"/>
      <c r="AA64" s="271"/>
      <c r="AB64" s="255"/>
      <c r="AC64" s="270" t="s">
        <v>515</v>
      </c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61" t="s">
        <v>1036</v>
      </c>
      <c r="AP64" s="271"/>
      <c r="AQ64" s="271"/>
      <c r="AR64" s="271"/>
      <c r="AS64" s="271"/>
      <c r="AT64" s="271"/>
      <c r="AU64" s="271"/>
      <c r="AV64" s="271"/>
      <c r="AW64" s="257" t="s">
        <v>1656</v>
      </c>
      <c r="AX64" s="271"/>
      <c r="AY64" s="271"/>
      <c r="AZ64" s="271"/>
      <c r="BA64" s="271"/>
      <c r="BB64" s="271"/>
      <c r="BC64" s="271"/>
      <c r="BD64" s="273"/>
      <c r="BE64" s="85" t="s">
        <v>54</v>
      </c>
      <c r="BF64" s="507"/>
    </row>
    <row r="65" spans="1:58" x14ac:dyDescent="0.35">
      <c r="A65" s="507"/>
      <c r="B65" s="85" t="s">
        <v>55</v>
      </c>
      <c r="C65" s="253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61" t="s">
        <v>515</v>
      </c>
      <c r="AB65" s="255"/>
      <c r="AC65" s="272"/>
      <c r="AD65" s="271"/>
      <c r="AE65" s="271"/>
      <c r="AF65" s="271"/>
      <c r="AG65" s="271"/>
      <c r="AH65" s="271"/>
      <c r="AI65" s="271"/>
      <c r="AJ65" s="271"/>
      <c r="AK65" s="271"/>
      <c r="AM65" s="257" t="s">
        <v>515</v>
      </c>
      <c r="AN65" s="271"/>
      <c r="AO65" s="271"/>
      <c r="AP65" s="271"/>
      <c r="AQ65" s="261" t="s">
        <v>1525</v>
      </c>
      <c r="AR65" s="271"/>
      <c r="AS65" s="271"/>
      <c r="AT65" s="271"/>
      <c r="AU65" s="261" t="s">
        <v>879</v>
      </c>
      <c r="AV65" s="271"/>
      <c r="AW65" s="271"/>
      <c r="AX65" s="271"/>
      <c r="AY65" s="261" t="s">
        <v>1526</v>
      </c>
      <c r="AZ65" s="271"/>
      <c r="BA65" s="271"/>
      <c r="BB65" s="271"/>
      <c r="BC65" s="271"/>
      <c r="BD65" s="273"/>
      <c r="BE65" s="85" t="s">
        <v>55</v>
      </c>
      <c r="BF65" s="507"/>
    </row>
    <row r="66" spans="1:58" ht="15" thickBot="1" x14ac:dyDescent="0.4">
      <c r="A66" s="508"/>
      <c r="B66" s="256" t="s">
        <v>76</v>
      </c>
      <c r="C66" s="274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6"/>
      <c r="AC66" s="277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  <c r="AU66" s="275"/>
      <c r="AV66" s="275"/>
      <c r="AW66" s="275"/>
      <c r="AX66" s="275"/>
      <c r="AY66" s="275"/>
      <c r="AZ66" s="275"/>
      <c r="BA66" s="275"/>
      <c r="BB66" s="275"/>
      <c r="BC66" s="275"/>
      <c r="BD66" s="278"/>
      <c r="BE66" s="85" t="s">
        <v>76</v>
      </c>
      <c r="BF66" s="508"/>
    </row>
    <row r="67" spans="1:58" x14ac:dyDescent="0.35">
      <c r="A67" s="500" t="s">
        <v>73</v>
      </c>
      <c r="B67" s="85" t="s">
        <v>56</v>
      </c>
      <c r="C67" s="279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1"/>
      <c r="AC67" s="282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  <c r="BD67" s="283"/>
      <c r="BE67" s="85" t="s">
        <v>56</v>
      </c>
      <c r="BF67" s="500" t="s">
        <v>73</v>
      </c>
    </row>
    <row r="68" spans="1:58" x14ac:dyDescent="0.35">
      <c r="A68" s="501"/>
      <c r="B68" s="85" t="s">
        <v>52</v>
      </c>
      <c r="C68" s="253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55"/>
      <c r="AC68" s="272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3"/>
      <c r="BE68" s="85" t="s">
        <v>52</v>
      </c>
      <c r="BF68" s="501"/>
    </row>
    <row r="69" spans="1:58" x14ac:dyDescent="0.35">
      <c r="A69" s="501"/>
      <c r="B69" s="85" t="s">
        <v>51</v>
      </c>
      <c r="C69" s="253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55"/>
      <c r="AC69" s="272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3"/>
      <c r="BE69" s="85" t="s">
        <v>51</v>
      </c>
      <c r="BF69" s="501"/>
    </row>
    <row r="70" spans="1:58" x14ac:dyDescent="0.35">
      <c r="A70" s="501"/>
      <c r="B70" s="85" t="s">
        <v>53</v>
      </c>
      <c r="C70" s="253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61" t="s">
        <v>515</v>
      </c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55"/>
      <c r="AC70" s="272"/>
      <c r="AD70" s="271"/>
      <c r="AE70" s="271"/>
      <c r="AF70" s="257"/>
      <c r="AG70" s="271"/>
      <c r="AH70" s="261" t="s">
        <v>515</v>
      </c>
      <c r="AI70" s="271"/>
      <c r="AJ70" s="271"/>
      <c r="AK70" s="271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57"/>
      <c r="BA70" s="271"/>
      <c r="BB70" s="271"/>
      <c r="BC70" s="271"/>
      <c r="BD70" s="273"/>
      <c r="BE70" s="85" t="s">
        <v>53</v>
      </c>
      <c r="BF70" s="501"/>
    </row>
    <row r="71" spans="1:58" x14ac:dyDescent="0.35">
      <c r="A71" s="501"/>
      <c r="B71" s="85" t="s">
        <v>54</v>
      </c>
      <c r="C71" s="253"/>
      <c r="D71" s="271"/>
      <c r="E71" s="271"/>
      <c r="F71" s="271"/>
      <c r="G71" s="271"/>
      <c r="H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61" t="s">
        <v>515</v>
      </c>
      <c r="Z71" s="271"/>
      <c r="AA71" s="271"/>
      <c r="AB71" s="255"/>
      <c r="AC71" s="272"/>
      <c r="AD71" s="271"/>
      <c r="AE71" s="271"/>
      <c r="AF71" s="271"/>
      <c r="AG71" s="271"/>
      <c r="AH71" s="271"/>
      <c r="AI71" s="271"/>
      <c r="AJ71" s="271"/>
      <c r="AK71" s="271"/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3"/>
      <c r="BE71" s="85" t="s">
        <v>54</v>
      </c>
      <c r="BF71" s="501"/>
    </row>
    <row r="72" spans="1:58" x14ac:dyDescent="0.35">
      <c r="A72" s="501"/>
      <c r="B72" s="85" t="s">
        <v>55</v>
      </c>
      <c r="C72" s="253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55"/>
      <c r="AC72" s="272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3"/>
      <c r="BE72" s="85" t="s">
        <v>55</v>
      </c>
      <c r="BF72" s="501"/>
    </row>
    <row r="73" spans="1:58" ht="15" thickBot="1" x14ac:dyDescent="0.4">
      <c r="A73" s="502"/>
      <c r="B73" s="256" t="s">
        <v>76</v>
      </c>
      <c r="C73" s="274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6"/>
      <c r="AC73" s="277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5"/>
      <c r="BD73" s="278"/>
      <c r="BE73" s="85" t="s">
        <v>76</v>
      </c>
      <c r="BF73" s="502"/>
    </row>
    <row r="74" spans="1:58" x14ac:dyDescent="0.35">
      <c r="A74" s="506" t="s">
        <v>518</v>
      </c>
      <c r="B74" s="85" t="s">
        <v>56</v>
      </c>
      <c r="C74" s="279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60" t="s">
        <v>515</v>
      </c>
      <c r="R74" s="280"/>
      <c r="S74" s="280"/>
      <c r="T74" s="259" t="s">
        <v>515</v>
      </c>
      <c r="U74" s="280"/>
      <c r="V74" s="280"/>
      <c r="W74" s="280"/>
      <c r="X74" s="280"/>
      <c r="Y74" s="280"/>
      <c r="Z74" s="280"/>
      <c r="AA74" s="280"/>
      <c r="AB74" s="281"/>
      <c r="AC74" s="282"/>
      <c r="AD74" s="280"/>
      <c r="AE74" s="280"/>
      <c r="AF74" s="280"/>
      <c r="AG74" s="280"/>
      <c r="AH74" s="280"/>
      <c r="AI74" s="280"/>
      <c r="AJ74" s="280"/>
      <c r="AK74" s="260" t="s">
        <v>515</v>
      </c>
      <c r="AL74" s="259" t="s">
        <v>515</v>
      </c>
      <c r="AM74" s="280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3"/>
      <c r="BE74" s="85" t="s">
        <v>56</v>
      </c>
      <c r="BF74" s="506" t="s">
        <v>518</v>
      </c>
    </row>
    <row r="75" spans="1:58" x14ac:dyDescent="0.35">
      <c r="A75" s="507"/>
      <c r="B75" s="85" t="s">
        <v>52</v>
      </c>
      <c r="C75" s="253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55"/>
      <c r="AC75" s="272"/>
      <c r="AD75" s="271"/>
      <c r="AE75" s="271"/>
      <c r="AF75" s="271"/>
      <c r="AG75" s="271"/>
      <c r="AH75" s="271"/>
      <c r="AI75" s="271"/>
      <c r="AJ75" s="271"/>
      <c r="AK75" s="271"/>
      <c r="AL75" s="271"/>
      <c r="AM75" s="271"/>
      <c r="AN75" s="271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271"/>
      <c r="BC75" s="271"/>
      <c r="BD75" s="273"/>
      <c r="BE75" s="85" t="s">
        <v>52</v>
      </c>
      <c r="BF75" s="507"/>
    </row>
    <row r="76" spans="1:58" x14ac:dyDescent="0.35">
      <c r="A76" s="507"/>
      <c r="B76" s="85" t="s">
        <v>51</v>
      </c>
      <c r="C76" s="253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55"/>
      <c r="AC76" s="272"/>
      <c r="AD76" s="271"/>
      <c r="AE76" s="271"/>
      <c r="AF76" s="271"/>
      <c r="AG76" s="271"/>
      <c r="AH76" s="271"/>
      <c r="AI76" s="271"/>
      <c r="AJ76" s="271"/>
      <c r="AK76" s="271"/>
      <c r="AL76" s="271"/>
      <c r="AM76" s="271"/>
      <c r="AN76" s="271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B76" s="271"/>
      <c r="BC76" s="271"/>
      <c r="BD76" s="273"/>
      <c r="BE76" s="85" t="s">
        <v>51</v>
      </c>
      <c r="BF76" s="507"/>
    </row>
    <row r="77" spans="1:58" x14ac:dyDescent="0.35">
      <c r="A77" s="507"/>
      <c r="B77" s="85" t="s">
        <v>53</v>
      </c>
      <c r="C77" s="253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61" t="s">
        <v>515</v>
      </c>
      <c r="Y77" s="271"/>
      <c r="Z77" s="271"/>
      <c r="AA77" s="271"/>
      <c r="AB77" s="255"/>
      <c r="AC77" s="272"/>
      <c r="AD77" s="271"/>
      <c r="AE77" s="271"/>
      <c r="AF77" s="271"/>
      <c r="AG77" s="271"/>
      <c r="AH77" s="261" t="s">
        <v>515</v>
      </c>
      <c r="AI77" s="271"/>
      <c r="AJ77" s="271"/>
      <c r="AK77" s="271"/>
      <c r="AL77" s="271"/>
      <c r="AM77" s="271"/>
      <c r="AN77" s="271"/>
      <c r="AO77" s="271"/>
      <c r="AP77" s="271"/>
      <c r="AQ77" s="271"/>
      <c r="AR77" s="261" t="s">
        <v>515</v>
      </c>
      <c r="AS77" s="271"/>
      <c r="AT77" s="271"/>
      <c r="AU77" s="271"/>
      <c r="AV77" s="271"/>
      <c r="AW77" s="271"/>
      <c r="AX77" s="271"/>
      <c r="AY77" s="271"/>
      <c r="AZ77" s="271"/>
      <c r="BA77" s="271"/>
      <c r="BB77" s="271"/>
      <c r="BC77" s="271"/>
      <c r="BD77" s="273"/>
      <c r="BE77" s="85" t="s">
        <v>53</v>
      </c>
      <c r="BF77" s="507"/>
    </row>
    <row r="78" spans="1:58" x14ac:dyDescent="0.35">
      <c r="A78" s="507"/>
      <c r="B78" s="85" t="s">
        <v>54</v>
      </c>
      <c r="C78" s="253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55"/>
      <c r="AC78" s="272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271"/>
      <c r="AQ78" s="271"/>
      <c r="AR78" s="271"/>
      <c r="AS78" s="271"/>
      <c r="AT78" s="271"/>
      <c r="AU78" s="271"/>
      <c r="AV78" s="271"/>
      <c r="AW78" s="271"/>
      <c r="AX78" s="271"/>
      <c r="AY78" s="271"/>
      <c r="AZ78" s="271"/>
      <c r="BA78" s="271"/>
      <c r="BB78" s="271"/>
      <c r="BC78" s="271"/>
      <c r="BD78" s="273"/>
      <c r="BE78" s="85" t="s">
        <v>54</v>
      </c>
      <c r="BF78" s="507"/>
    </row>
    <row r="79" spans="1:58" x14ac:dyDescent="0.35">
      <c r="A79" s="507"/>
      <c r="B79" s="85" t="s">
        <v>55</v>
      </c>
      <c r="C79" s="253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55"/>
      <c r="AC79" s="272"/>
      <c r="AD79" s="271"/>
      <c r="AE79" s="271"/>
      <c r="AF79" s="271"/>
      <c r="AG79" s="271"/>
      <c r="AH79" s="271"/>
      <c r="AI79" s="271"/>
      <c r="AJ79" s="271"/>
      <c r="AK79" s="271"/>
      <c r="AL79" s="271"/>
      <c r="AM79" s="271"/>
      <c r="AN79" s="271"/>
      <c r="AO79" s="271"/>
      <c r="AP79" s="271"/>
      <c r="AQ79" s="271"/>
      <c r="AR79" s="271"/>
      <c r="AS79" s="271"/>
      <c r="AT79" s="271"/>
      <c r="AU79" s="271"/>
      <c r="AV79" s="271"/>
      <c r="AW79" s="271"/>
      <c r="AX79" s="271"/>
      <c r="AY79" s="271"/>
      <c r="AZ79" s="271"/>
      <c r="BA79" s="271"/>
      <c r="BB79" s="271"/>
      <c r="BC79" s="271"/>
      <c r="BD79" s="273"/>
      <c r="BE79" s="85" t="s">
        <v>55</v>
      </c>
      <c r="BF79" s="507"/>
    </row>
    <row r="80" spans="1:58" ht="15" thickBot="1" x14ac:dyDescent="0.4">
      <c r="A80" s="508"/>
      <c r="B80" s="85" t="s">
        <v>76</v>
      </c>
      <c r="C80" s="274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6"/>
      <c r="AC80" s="277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  <c r="AY80" s="275"/>
      <c r="AZ80" s="275"/>
      <c r="BA80" s="275"/>
      <c r="BB80" s="275"/>
      <c r="BC80" s="275"/>
      <c r="BD80" s="278"/>
      <c r="BE80" s="85" t="s">
        <v>76</v>
      </c>
      <c r="BF80" s="508"/>
    </row>
    <row r="81" spans="1:58" x14ac:dyDescent="0.35">
      <c r="A81" s="500" t="s">
        <v>5</v>
      </c>
      <c r="B81" s="263" t="s">
        <v>56</v>
      </c>
      <c r="C81" s="279"/>
      <c r="D81" s="280"/>
      <c r="E81" s="280"/>
      <c r="F81" s="280"/>
      <c r="G81" s="280"/>
      <c r="H81" s="260"/>
      <c r="I81" s="280"/>
      <c r="J81" s="280"/>
      <c r="K81" s="280"/>
      <c r="L81" s="260"/>
      <c r="M81" s="280"/>
      <c r="N81" s="280"/>
      <c r="O81" s="280"/>
      <c r="P81" s="280"/>
      <c r="Q81" s="260"/>
      <c r="R81" s="280"/>
      <c r="S81" s="280"/>
      <c r="T81" s="259"/>
      <c r="U81" s="280"/>
      <c r="V81" s="280"/>
      <c r="W81" s="280"/>
      <c r="X81" s="280"/>
      <c r="Y81" s="280"/>
      <c r="Z81" s="280"/>
      <c r="AA81" s="280"/>
      <c r="AB81" s="281"/>
      <c r="AC81" s="282"/>
      <c r="AD81" s="280"/>
      <c r="AE81" s="280"/>
      <c r="AF81" s="280"/>
      <c r="AG81" s="280"/>
      <c r="AH81" s="280"/>
      <c r="AI81" s="280"/>
      <c r="AJ81" s="280"/>
      <c r="AK81" s="260"/>
      <c r="AL81" s="259"/>
      <c r="AM81" s="280"/>
      <c r="AN81" s="280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0"/>
      <c r="AZ81" s="280"/>
      <c r="BA81" s="280"/>
      <c r="BB81" s="280"/>
      <c r="BC81" s="280"/>
      <c r="BD81" s="283"/>
      <c r="BE81" s="85" t="s">
        <v>56</v>
      </c>
      <c r="BF81" s="500" t="s">
        <v>5</v>
      </c>
    </row>
    <row r="82" spans="1:58" x14ac:dyDescent="0.35">
      <c r="A82" s="501"/>
      <c r="B82" s="85" t="s">
        <v>52</v>
      </c>
      <c r="C82" s="253"/>
      <c r="D82" s="271"/>
      <c r="E82" s="271"/>
      <c r="F82" s="271"/>
      <c r="G82" s="271"/>
      <c r="H82" s="261" t="s">
        <v>515</v>
      </c>
      <c r="I82" s="271"/>
      <c r="J82" s="271"/>
      <c r="K82" s="271"/>
      <c r="L82" s="261" t="s">
        <v>515</v>
      </c>
      <c r="M82" s="271"/>
      <c r="N82" s="271"/>
      <c r="O82" s="271"/>
      <c r="P82" s="271"/>
      <c r="Q82" s="271"/>
      <c r="R82" s="271"/>
      <c r="S82" s="271"/>
      <c r="T82" s="271"/>
      <c r="U82" s="271"/>
      <c r="V82" s="261" t="s">
        <v>515</v>
      </c>
      <c r="W82" s="271"/>
      <c r="X82" s="271"/>
      <c r="Y82" s="271"/>
      <c r="Z82" s="261" t="s">
        <v>515</v>
      </c>
      <c r="AA82" s="271"/>
      <c r="AB82" s="255"/>
      <c r="AC82" s="272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61" t="s">
        <v>515</v>
      </c>
      <c r="AQ82" s="271"/>
      <c r="AR82" s="271"/>
      <c r="AS82" s="271"/>
      <c r="AT82" s="271"/>
      <c r="AU82" s="271"/>
      <c r="AV82" s="271"/>
      <c r="AW82" s="271"/>
      <c r="AX82" s="261" t="s">
        <v>515</v>
      </c>
      <c r="AY82" s="271"/>
      <c r="AZ82" s="271"/>
      <c r="BA82" s="271"/>
      <c r="BB82" s="261" t="s">
        <v>515</v>
      </c>
      <c r="BC82" s="271"/>
      <c r="BD82" s="273"/>
      <c r="BE82" s="85" t="s">
        <v>52</v>
      </c>
      <c r="BF82" s="501"/>
    </row>
    <row r="83" spans="1:58" x14ac:dyDescent="0.35">
      <c r="A83" s="501"/>
      <c r="B83" s="85" t="s">
        <v>51</v>
      </c>
      <c r="C83" s="253"/>
      <c r="D83" s="271"/>
      <c r="E83" s="261" t="s">
        <v>880</v>
      </c>
      <c r="F83" s="271"/>
      <c r="G83" s="271"/>
      <c r="H83" s="271"/>
      <c r="I83" s="271"/>
      <c r="J83" s="271"/>
      <c r="L83" s="261" t="s">
        <v>515</v>
      </c>
      <c r="M83" s="261" t="s">
        <v>880</v>
      </c>
      <c r="N83" s="271"/>
      <c r="O83" s="261" t="s">
        <v>880</v>
      </c>
      <c r="P83" s="271"/>
      <c r="Q83" s="271"/>
      <c r="R83" s="271"/>
      <c r="S83" s="261" t="s">
        <v>879</v>
      </c>
      <c r="T83" s="271"/>
      <c r="U83" s="271"/>
      <c r="V83" s="271"/>
      <c r="W83" s="261" t="s">
        <v>880</v>
      </c>
      <c r="X83" s="271"/>
      <c r="Y83" s="271"/>
      <c r="Z83" s="271"/>
      <c r="AA83" s="271"/>
      <c r="AB83" s="255"/>
      <c r="AC83" s="272"/>
      <c r="AD83" s="271"/>
      <c r="AE83" s="261" t="s">
        <v>879</v>
      </c>
      <c r="AF83" s="271"/>
      <c r="AG83" s="261" t="s">
        <v>881</v>
      </c>
      <c r="AH83" s="271"/>
      <c r="AI83" s="271"/>
      <c r="AJ83" s="271"/>
      <c r="AK83" s="271"/>
      <c r="AL83" s="271"/>
      <c r="AM83" s="261" t="s">
        <v>879</v>
      </c>
      <c r="AN83" s="271"/>
      <c r="AO83" s="271"/>
      <c r="AP83" s="271"/>
      <c r="AQ83" s="261" t="s">
        <v>880</v>
      </c>
      <c r="AR83" s="271"/>
      <c r="AS83" s="271"/>
      <c r="AT83" s="271"/>
      <c r="AU83" s="271"/>
      <c r="AV83" s="271"/>
      <c r="AX83" s="271"/>
      <c r="AY83" s="271"/>
      <c r="AZ83" s="271"/>
      <c r="BA83" s="261" t="s">
        <v>880</v>
      </c>
      <c r="BB83" s="271"/>
      <c r="BC83" s="271"/>
      <c r="BD83" s="273"/>
      <c r="BE83" s="85" t="s">
        <v>51</v>
      </c>
      <c r="BF83" s="501"/>
    </row>
    <row r="84" spans="1:58" x14ac:dyDescent="0.35">
      <c r="A84" s="501"/>
      <c r="B84" s="85" t="s">
        <v>53</v>
      </c>
      <c r="C84" s="253"/>
      <c r="D84" s="271"/>
      <c r="E84" s="271"/>
      <c r="F84" s="271"/>
      <c r="G84" s="271"/>
      <c r="H84" s="271"/>
      <c r="I84" s="271"/>
      <c r="J84" s="261" t="s">
        <v>515</v>
      </c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55"/>
      <c r="AC84" s="272"/>
      <c r="AD84" s="261" t="s">
        <v>515</v>
      </c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1"/>
      <c r="AX84" s="271"/>
      <c r="AY84" s="271"/>
      <c r="AZ84" s="271"/>
      <c r="BA84" s="271"/>
      <c r="BB84" s="271"/>
      <c r="BC84" s="271"/>
      <c r="BD84" s="273"/>
      <c r="BE84" s="85" t="s">
        <v>53</v>
      </c>
      <c r="BF84" s="501"/>
    </row>
    <row r="85" spans="1:58" x14ac:dyDescent="0.35">
      <c r="A85" s="501"/>
      <c r="B85" s="85" t="s">
        <v>54</v>
      </c>
      <c r="C85" s="253"/>
      <c r="D85" s="271"/>
      <c r="E85" s="271"/>
      <c r="F85" s="271"/>
      <c r="G85" s="271"/>
      <c r="H85" s="271"/>
      <c r="J85" s="271"/>
      <c r="K85" s="261" t="s">
        <v>515</v>
      </c>
      <c r="L85" s="271"/>
      <c r="M85" s="271"/>
      <c r="N85" s="271"/>
      <c r="O85" s="271"/>
      <c r="P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55"/>
      <c r="AC85" s="272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  <c r="AR85" s="271"/>
      <c r="AS85" s="271"/>
      <c r="AT85" s="271"/>
      <c r="AU85" s="271"/>
      <c r="AV85" s="271"/>
      <c r="AW85" s="271"/>
      <c r="AX85" s="271"/>
      <c r="AY85" s="271"/>
      <c r="AZ85" s="271"/>
      <c r="BA85" s="271"/>
      <c r="BB85" s="271"/>
      <c r="BC85" s="271"/>
      <c r="BD85" s="273"/>
      <c r="BE85" s="85" t="s">
        <v>54</v>
      </c>
      <c r="BF85" s="501"/>
    </row>
    <row r="86" spans="1:58" x14ac:dyDescent="0.35">
      <c r="A86" s="501"/>
      <c r="B86" s="85" t="s">
        <v>55</v>
      </c>
      <c r="C86" s="253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55"/>
      <c r="AC86" s="272"/>
      <c r="AD86" s="271"/>
      <c r="AE86" s="271"/>
      <c r="AF86" s="271"/>
      <c r="AG86" s="271"/>
      <c r="AH86" s="271"/>
      <c r="AI86" s="271"/>
      <c r="AJ86" s="271"/>
      <c r="AK86" s="271"/>
      <c r="AL86" s="271"/>
      <c r="AM86" s="271"/>
      <c r="AN86" s="271"/>
      <c r="AO86" s="271"/>
      <c r="AP86" s="271"/>
      <c r="AQ86" s="271"/>
      <c r="AR86" s="271"/>
      <c r="AS86" s="271"/>
      <c r="AT86" s="271"/>
      <c r="AU86" s="271"/>
      <c r="AV86" s="271"/>
      <c r="AW86" s="271"/>
      <c r="AX86" s="271"/>
      <c r="AY86" s="271"/>
      <c r="AZ86" s="271"/>
      <c r="BA86" s="271"/>
      <c r="BB86" s="271"/>
      <c r="BC86" s="271"/>
      <c r="BD86" s="273"/>
      <c r="BE86" s="85" t="s">
        <v>55</v>
      </c>
      <c r="BF86" s="501"/>
    </row>
    <row r="87" spans="1:58" ht="15" thickBot="1" x14ac:dyDescent="0.4">
      <c r="A87" s="502"/>
      <c r="B87" s="85" t="s">
        <v>76</v>
      </c>
      <c r="C87" s="274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6"/>
      <c r="AC87" s="277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5"/>
      <c r="AU87" s="275"/>
      <c r="AV87" s="275"/>
      <c r="AW87" s="275"/>
      <c r="AX87" s="275"/>
      <c r="AY87" s="275"/>
      <c r="AZ87" s="275"/>
      <c r="BA87" s="275"/>
      <c r="BB87" s="275"/>
      <c r="BC87" s="275"/>
      <c r="BD87" s="278"/>
      <c r="BE87" s="85" t="s">
        <v>76</v>
      </c>
      <c r="BF87" s="502"/>
    </row>
    <row r="88" spans="1:58" x14ac:dyDescent="0.35">
      <c r="A88" s="500" t="s">
        <v>43</v>
      </c>
      <c r="B88" s="263" t="s">
        <v>56</v>
      </c>
      <c r="C88" s="279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60"/>
      <c r="R88" s="280"/>
      <c r="S88" s="280"/>
      <c r="T88" s="259"/>
      <c r="U88" s="280"/>
      <c r="V88" s="280"/>
      <c r="W88" s="280"/>
      <c r="X88" s="280"/>
      <c r="Y88" s="280"/>
      <c r="Z88" s="280"/>
      <c r="AA88" s="280"/>
      <c r="AB88" s="281"/>
      <c r="AC88" s="282"/>
      <c r="AD88" s="280"/>
      <c r="AE88" s="280"/>
      <c r="AF88" s="280"/>
      <c r="AG88" s="280"/>
      <c r="AH88" s="280"/>
      <c r="AI88" s="280"/>
      <c r="AJ88" s="280"/>
      <c r="AK88" s="260"/>
      <c r="AL88" s="259"/>
      <c r="AM88" s="280"/>
      <c r="AN88" s="280"/>
      <c r="AO88" s="280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3"/>
      <c r="BE88" s="85" t="s">
        <v>56</v>
      </c>
      <c r="BF88" s="500" t="s">
        <v>43</v>
      </c>
    </row>
    <row r="89" spans="1:58" x14ac:dyDescent="0.35">
      <c r="A89" s="501"/>
      <c r="B89" s="85" t="s">
        <v>52</v>
      </c>
      <c r="C89" s="253"/>
      <c r="D89" s="271"/>
      <c r="E89" s="271"/>
      <c r="F89" s="271"/>
      <c r="G89" s="271"/>
      <c r="H89" s="261" t="s">
        <v>515</v>
      </c>
      <c r="I89" s="271"/>
      <c r="J89" s="271"/>
      <c r="K89" s="271"/>
      <c r="L89" s="271"/>
      <c r="M89" s="271"/>
      <c r="N89" s="271"/>
      <c r="O89" s="271"/>
      <c r="P89" s="271"/>
      <c r="Q89" s="271"/>
      <c r="R89" s="261" t="s">
        <v>515</v>
      </c>
      <c r="S89" s="271"/>
      <c r="T89" s="271"/>
      <c r="U89" s="271"/>
      <c r="V89" s="271"/>
      <c r="W89" s="271"/>
      <c r="X89" s="261" t="s">
        <v>515</v>
      </c>
      <c r="Y89" s="271"/>
      <c r="Z89" s="261" t="s">
        <v>515</v>
      </c>
      <c r="AA89" s="271"/>
      <c r="AB89" s="255"/>
      <c r="AC89" s="272"/>
      <c r="AD89" s="271"/>
      <c r="AE89" s="271"/>
      <c r="AF89" s="271"/>
      <c r="AG89" s="271"/>
      <c r="AH89" s="271"/>
      <c r="AI89" s="271"/>
      <c r="AJ89" s="271"/>
      <c r="AK89" s="271"/>
      <c r="AL89" s="261" t="s">
        <v>515</v>
      </c>
      <c r="AM89" s="271"/>
      <c r="AN89" s="271"/>
      <c r="AO89" s="271"/>
      <c r="AP89" s="271"/>
      <c r="AQ89" s="271"/>
      <c r="AR89" s="271"/>
      <c r="AS89" s="271"/>
      <c r="AT89" s="261" t="s">
        <v>515</v>
      </c>
      <c r="AU89" s="271"/>
      <c r="AV89" s="271"/>
      <c r="AW89" s="271"/>
      <c r="AX89" s="271"/>
      <c r="AY89" s="271"/>
      <c r="AZ89" s="271"/>
      <c r="BA89" s="271"/>
      <c r="BB89" s="261" t="s">
        <v>515</v>
      </c>
      <c r="BC89" s="271"/>
      <c r="BD89" s="273"/>
      <c r="BE89" s="85" t="s">
        <v>52</v>
      </c>
      <c r="BF89" s="501"/>
    </row>
    <row r="90" spans="1:58" x14ac:dyDescent="0.35">
      <c r="A90" s="501"/>
      <c r="B90" s="85" t="s">
        <v>51</v>
      </c>
      <c r="C90" s="253"/>
      <c r="D90" s="271"/>
      <c r="E90" s="271"/>
      <c r="F90" s="271"/>
      <c r="G90" s="271"/>
      <c r="H90" s="271"/>
      <c r="I90" s="271"/>
      <c r="J90" s="271"/>
      <c r="K90" s="271"/>
      <c r="L90" s="271"/>
      <c r="M90" s="261" t="s">
        <v>515</v>
      </c>
      <c r="N90" s="271"/>
      <c r="O90" s="271"/>
      <c r="P90" s="271"/>
      <c r="Q90" s="271"/>
      <c r="R90" s="271"/>
      <c r="S90" s="261" t="s">
        <v>515</v>
      </c>
      <c r="T90" s="271"/>
      <c r="U90" s="271"/>
      <c r="V90" s="271"/>
      <c r="W90" s="271"/>
      <c r="X90" s="271"/>
      <c r="Y90" s="271"/>
      <c r="Z90" s="271"/>
      <c r="AA90" s="261" t="s">
        <v>515</v>
      </c>
      <c r="AB90" s="255"/>
      <c r="AC90" s="272"/>
      <c r="AD90" s="271"/>
      <c r="AE90" s="261" t="s">
        <v>515</v>
      </c>
      <c r="AF90" s="271"/>
      <c r="AG90" s="261" t="s">
        <v>515</v>
      </c>
      <c r="AH90" s="271"/>
      <c r="AI90" s="271"/>
      <c r="AJ90" s="271"/>
      <c r="AK90" s="271"/>
      <c r="AL90" s="271"/>
      <c r="AM90" s="261" t="s">
        <v>515</v>
      </c>
      <c r="AN90" s="271"/>
      <c r="AO90" s="271"/>
      <c r="AP90" s="271"/>
      <c r="AQ90" s="271"/>
      <c r="AR90" s="271"/>
      <c r="AS90" s="261" t="s">
        <v>515</v>
      </c>
      <c r="AT90" s="271"/>
      <c r="AU90" s="271"/>
      <c r="AV90" s="271"/>
      <c r="AW90" s="271"/>
      <c r="AX90" s="271"/>
      <c r="AY90" s="271"/>
      <c r="AZ90" s="271"/>
      <c r="BA90" s="271"/>
      <c r="BB90" s="271"/>
      <c r="BC90" s="271"/>
      <c r="BD90" s="273"/>
      <c r="BE90" s="85" t="s">
        <v>51</v>
      </c>
      <c r="BF90" s="501"/>
    </row>
    <row r="91" spans="1:58" x14ac:dyDescent="0.35">
      <c r="A91" s="501"/>
      <c r="B91" s="85" t="s">
        <v>53</v>
      </c>
      <c r="C91" s="253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61" t="s">
        <v>515</v>
      </c>
      <c r="Y91" s="271"/>
      <c r="Z91" s="271"/>
      <c r="AA91" s="271"/>
      <c r="AB91" s="255"/>
      <c r="AC91" s="272"/>
      <c r="AD91" s="271"/>
      <c r="AE91" s="271"/>
      <c r="AF91" s="271"/>
      <c r="AG91" s="271"/>
      <c r="AH91" s="271"/>
      <c r="AI91" s="271"/>
      <c r="AJ91" s="271"/>
      <c r="AK91" s="271"/>
      <c r="AL91" s="271"/>
      <c r="AM91" s="271"/>
      <c r="AN91" s="261" t="s">
        <v>515</v>
      </c>
      <c r="AO91" s="271"/>
      <c r="AP91" s="271"/>
      <c r="AQ91" s="271"/>
      <c r="AR91" s="271"/>
      <c r="AS91" s="271"/>
      <c r="AT91" s="271"/>
      <c r="AU91" s="271"/>
      <c r="AV91" s="271"/>
      <c r="AW91" s="271"/>
      <c r="AX91" s="271"/>
      <c r="AY91" s="271"/>
      <c r="AZ91" s="271"/>
      <c r="BA91" s="271"/>
      <c r="BB91" s="271"/>
      <c r="BC91" s="271"/>
      <c r="BD91" s="273"/>
      <c r="BE91" s="85" t="s">
        <v>53</v>
      </c>
      <c r="BF91" s="501"/>
    </row>
    <row r="92" spans="1:58" x14ac:dyDescent="0.35">
      <c r="A92" s="501"/>
      <c r="B92" s="85" t="s">
        <v>54</v>
      </c>
      <c r="C92" s="253"/>
      <c r="D92" s="271"/>
      <c r="E92" s="271"/>
      <c r="F92" s="271"/>
      <c r="G92" s="271"/>
      <c r="H92" s="271"/>
      <c r="I92" s="261" t="s">
        <v>515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61" t="s">
        <v>515</v>
      </c>
      <c r="V92" s="271"/>
      <c r="W92" s="271"/>
      <c r="X92" s="271"/>
      <c r="Y92" s="271"/>
      <c r="Z92" s="271"/>
      <c r="AA92" s="271"/>
      <c r="AB92" s="255"/>
      <c r="AC92" s="272"/>
      <c r="AD92" s="271"/>
      <c r="AE92" s="271"/>
      <c r="AF92" s="271"/>
      <c r="AG92" s="271"/>
      <c r="AH92" s="271"/>
      <c r="AI92" s="271"/>
      <c r="AJ92" s="271"/>
      <c r="AK92" s="271"/>
      <c r="AL92" s="271"/>
      <c r="AM92" s="271"/>
      <c r="AN92" s="271"/>
      <c r="AO92" s="261" t="s">
        <v>880</v>
      </c>
      <c r="AP92" s="271"/>
      <c r="AQ92" s="271"/>
      <c r="AR92" s="271"/>
      <c r="AS92" s="271"/>
      <c r="AT92" s="271"/>
      <c r="AU92" s="271"/>
      <c r="AV92" s="271"/>
      <c r="AX92" s="271"/>
      <c r="AY92" s="271"/>
      <c r="AZ92" s="271"/>
      <c r="BA92" s="271"/>
      <c r="BB92" s="271"/>
      <c r="BC92" s="271"/>
      <c r="BD92" s="273"/>
      <c r="BE92" s="85" t="s">
        <v>54</v>
      </c>
      <c r="BF92" s="501"/>
    </row>
    <row r="93" spans="1:58" x14ac:dyDescent="0.35">
      <c r="A93" s="501"/>
      <c r="B93" s="85" t="s">
        <v>55</v>
      </c>
      <c r="C93" s="253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P93" s="271"/>
      <c r="Q93" s="271"/>
      <c r="R93" s="261" t="s">
        <v>515</v>
      </c>
      <c r="S93" s="271"/>
      <c r="T93" s="271"/>
      <c r="U93" s="271"/>
      <c r="V93" s="271"/>
      <c r="W93" s="271"/>
      <c r="X93" s="271"/>
      <c r="Y93" s="271"/>
      <c r="Z93" s="271"/>
      <c r="AB93" s="261" t="s">
        <v>515</v>
      </c>
      <c r="AC93" s="272"/>
      <c r="AD93" s="271"/>
      <c r="AE93" s="271"/>
      <c r="AF93" s="261"/>
      <c r="AG93" s="271"/>
      <c r="AH93" s="271"/>
      <c r="AI93" s="271"/>
      <c r="AJ93" s="271"/>
      <c r="AK93" s="271"/>
      <c r="AL93" s="271"/>
      <c r="AM93" s="271"/>
      <c r="AN93" s="271"/>
      <c r="AO93" s="271"/>
      <c r="AP93" s="271"/>
      <c r="AQ93" s="271"/>
      <c r="AR93" s="261" t="s">
        <v>880</v>
      </c>
      <c r="AS93" s="271"/>
      <c r="AT93" s="271"/>
      <c r="AU93" s="271"/>
      <c r="AV93" s="271"/>
      <c r="AW93" s="271"/>
      <c r="AX93" s="271"/>
      <c r="AY93" s="261" t="s">
        <v>879</v>
      </c>
      <c r="AZ93" s="271"/>
      <c r="BA93" s="271"/>
      <c r="BB93" s="271"/>
      <c r="BC93" s="271"/>
      <c r="BD93" s="273"/>
      <c r="BE93" s="85" t="s">
        <v>55</v>
      </c>
      <c r="BF93" s="501"/>
    </row>
    <row r="94" spans="1:58" ht="15" thickBot="1" x14ac:dyDescent="0.4">
      <c r="A94" s="502"/>
      <c r="B94" s="85" t="s">
        <v>76</v>
      </c>
      <c r="C94" s="274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6"/>
      <c r="AC94" s="277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5"/>
      <c r="BB94" s="275"/>
      <c r="BC94" s="275"/>
      <c r="BD94" s="278"/>
      <c r="BE94" s="85" t="s">
        <v>76</v>
      </c>
      <c r="BF94" s="502"/>
    </row>
    <row r="95" spans="1:58" x14ac:dyDescent="0.35">
      <c r="A95" s="500" t="s">
        <v>6</v>
      </c>
      <c r="B95" s="263" t="s">
        <v>56</v>
      </c>
      <c r="C95" s="279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60"/>
      <c r="R95" s="280"/>
      <c r="S95" s="280"/>
      <c r="T95" s="259"/>
      <c r="U95" s="280"/>
      <c r="V95" s="280"/>
      <c r="W95" s="280"/>
      <c r="X95" s="280"/>
      <c r="Y95" s="280"/>
      <c r="Z95" s="280"/>
      <c r="AA95" s="280"/>
      <c r="AB95" s="281"/>
      <c r="AC95" s="282"/>
      <c r="AD95" s="280"/>
      <c r="AE95" s="280"/>
      <c r="AF95" s="280"/>
      <c r="AG95" s="280"/>
      <c r="AH95" s="280"/>
      <c r="AI95" s="280"/>
      <c r="AJ95" s="280"/>
      <c r="AK95" s="260"/>
      <c r="AL95" s="259"/>
      <c r="AM95" s="280"/>
      <c r="AN95" s="280"/>
      <c r="AO95" s="280"/>
      <c r="AP95" s="280"/>
      <c r="AQ95" s="280"/>
      <c r="AR95" s="280"/>
      <c r="AS95" s="280"/>
      <c r="AT95" s="280"/>
      <c r="AU95" s="280"/>
      <c r="AV95" s="280"/>
      <c r="AW95" s="280"/>
      <c r="AX95" s="280"/>
      <c r="AY95" s="280"/>
      <c r="AZ95" s="280"/>
      <c r="BA95" s="280"/>
      <c r="BB95" s="280"/>
      <c r="BC95" s="280"/>
      <c r="BD95" s="283"/>
      <c r="BE95" s="85" t="s">
        <v>56</v>
      </c>
      <c r="BF95" s="500" t="s">
        <v>6</v>
      </c>
    </row>
    <row r="96" spans="1:58" x14ac:dyDescent="0.35">
      <c r="A96" s="501"/>
      <c r="B96" s="85" t="s">
        <v>52</v>
      </c>
      <c r="C96" s="253"/>
      <c r="D96" s="271"/>
      <c r="E96" s="271"/>
      <c r="F96" s="271"/>
      <c r="G96" s="271"/>
      <c r="H96" s="261" t="s">
        <v>515</v>
      </c>
      <c r="I96" s="271"/>
      <c r="J96" s="271"/>
      <c r="K96" s="271"/>
      <c r="L96" s="271"/>
      <c r="M96" s="271"/>
      <c r="N96" s="271"/>
      <c r="O96" s="271"/>
      <c r="P96" s="271"/>
      <c r="Q96" s="271"/>
      <c r="R96" s="261" t="s">
        <v>515</v>
      </c>
      <c r="S96" s="271"/>
      <c r="T96" s="271"/>
      <c r="U96" s="271"/>
      <c r="V96" s="271"/>
      <c r="W96" s="271"/>
      <c r="X96" s="261" t="s">
        <v>515</v>
      </c>
      <c r="Y96" s="271"/>
      <c r="Z96" s="271"/>
      <c r="AA96" s="271"/>
      <c r="AB96" s="255"/>
      <c r="AC96" s="272"/>
      <c r="AD96" s="271"/>
      <c r="AE96" s="271"/>
      <c r="AF96" s="261" t="s">
        <v>515</v>
      </c>
      <c r="AG96" s="271"/>
      <c r="AH96" s="271"/>
      <c r="AI96" s="271"/>
      <c r="AJ96" s="271"/>
      <c r="AK96" s="271"/>
      <c r="AL96" s="261" t="s">
        <v>515</v>
      </c>
      <c r="AM96" s="271"/>
      <c r="AN96" s="271"/>
      <c r="AO96" s="271"/>
      <c r="AP96" s="271"/>
      <c r="AQ96" s="271"/>
      <c r="AR96" s="271"/>
      <c r="AS96" s="271"/>
      <c r="AT96" s="261" t="s">
        <v>515</v>
      </c>
      <c r="AU96" s="271"/>
      <c r="AV96" s="271"/>
      <c r="AW96" s="271"/>
      <c r="AX96" s="271"/>
      <c r="AY96" s="271"/>
      <c r="AZ96" s="261" t="s">
        <v>515</v>
      </c>
      <c r="BA96" s="271"/>
      <c r="BB96" s="271"/>
      <c r="BC96" s="271"/>
      <c r="BD96" s="273"/>
      <c r="BE96" s="85" t="s">
        <v>52</v>
      </c>
      <c r="BF96" s="501"/>
    </row>
    <row r="97" spans="1:58" x14ac:dyDescent="0.35">
      <c r="A97" s="501"/>
      <c r="B97" s="85" t="s">
        <v>51</v>
      </c>
      <c r="C97" s="253"/>
      <c r="D97" s="271"/>
      <c r="E97" s="261" t="s">
        <v>882</v>
      </c>
      <c r="F97" s="271"/>
      <c r="G97" s="271"/>
      <c r="H97" s="271"/>
      <c r="I97" s="261" t="s">
        <v>883</v>
      </c>
      <c r="J97" s="271"/>
      <c r="K97" s="271"/>
      <c r="L97" s="271"/>
      <c r="M97" s="271"/>
      <c r="N97" s="271"/>
      <c r="P97" s="271"/>
      <c r="R97" s="271"/>
      <c r="S97" s="261" t="s">
        <v>879</v>
      </c>
      <c r="T97" s="271"/>
      <c r="U97" s="271"/>
      <c r="V97" s="271"/>
      <c r="X97" s="271"/>
      <c r="Y97" s="271"/>
      <c r="Z97" s="271"/>
      <c r="AA97" s="261" t="s">
        <v>879</v>
      </c>
      <c r="AB97" s="255"/>
      <c r="AC97" s="272"/>
      <c r="AD97" s="261" t="s">
        <v>883</v>
      </c>
      <c r="AE97" s="271"/>
      <c r="AF97" s="271"/>
      <c r="AG97" s="261" t="s">
        <v>879</v>
      </c>
      <c r="AH97" s="271"/>
      <c r="AI97" s="261" t="s">
        <v>879</v>
      </c>
      <c r="AJ97" s="271"/>
      <c r="AK97" s="271"/>
      <c r="AL97" s="271"/>
      <c r="AM97" s="261" t="s">
        <v>879</v>
      </c>
      <c r="AN97" s="271"/>
      <c r="AO97" s="271"/>
      <c r="AP97" s="271"/>
      <c r="AQ97" s="261" t="s">
        <v>883</v>
      </c>
      <c r="AR97" s="271"/>
      <c r="AS97" s="261" t="s">
        <v>879</v>
      </c>
      <c r="AT97" s="271"/>
      <c r="AU97" s="271"/>
      <c r="AV97" s="271"/>
      <c r="AW97" s="261" t="s">
        <v>883</v>
      </c>
      <c r="AX97" s="271"/>
      <c r="AY97" s="271"/>
      <c r="AZ97" s="271"/>
      <c r="BA97" s="271"/>
      <c r="BB97" s="271"/>
      <c r="BC97" s="271"/>
      <c r="BD97" s="273"/>
      <c r="BE97" s="85" t="s">
        <v>51</v>
      </c>
      <c r="BF97" s="501"/>
    </row>
    <row r="98" spans="1:58" x14ac:dyDescent="0.35">
      <c r="A98" s="501"/>
      <c r="B98" s="85" t="s">
        <v>53</v>
      </c>
      <c r="C98" s="253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61" t="s">
        <v>515</v>
      </c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55"/>
      <c r="AC98" s="272"/>
      <c r="AD98" s="271"/>
      <c r="AE98" s="271"/>
      <c r="AF98" s="271"/>
      <c r="AG98" s="271"/>
      <c r="AH98" s="261" t="s">
        <v>515</v>
      </c>
      <c r="AI98" s="271"/>
      <c r="AJ98" s="271"/>
      <c r="AK98" s="271"/>
      <c r="AL98" s="271"/>
      <c r="AM98" s="271"/>
      <c r="AN98" s="271"/>
      <c r="AO98" s="271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B98" s="271"/>
      <c r="BC98" s="271"/>
      <c r="BD98" s="273"/>
      <c r="BE98" s="85" t="s">
        <v>53</v>
      </c>
      <c r="BF98" s="501"/>
    </row>
    <row r="99" spans="1:58" x14ac:dyDescent="0.35">
      <c r="A99" s="501"/>
      <c r="B99" s="85" t="s">
        <v>54</v>
      </c>
      <c r="C99" s="253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V99" s="271"/>
      <c r="W99" s="271"/>
      <c r="X99" s="271"/>
      <c r="Y99" s="261" t="s">
        <v>515</v>
      </c>
      <c r="Z99" s="271"/>
      <c r="AA99" s="271"/>
      <c r="AB99" s="255"/>
      <c r="AC99" s="272"/>
      <c r="AD99" s="271"/>
      <c r="AE99" s="271"/>
      <c r="AF99" s="271"/>
      <c r="AG99" s="271"/>
      <c r="AH99" s="271"/>
      <c r="AI99" s="271"/>
      <c r="AJ99" s="271"/>
      <c r="AK99" s="271"/>
      <c r="AL99" s="271"/>
      <c r="AM99" s="271"/>
      <c r="AN99" s="271"/>
      <c r="AO99" s="271"/>
      <c r="AP99" s="271"/>
      <c r="AQ99" s="271"/>
      <c r="AR99" s="271"/>
      <c r="AS99" s="271"/>
      <c r="AT99" s="271"/>
      <c r="AU99" s="271"/>
      <c r="AV99" s="271"/>
      <c r="AW99" s="271"/>
      <c r="AX99" s="271"/>
      <c r="AY99" s="271"/>
      <c r="AZ99" s="271"/>
      <c r="BA99" s="271"/>
      <c r="BB99" s="271"/>
      <c r="BC99" s="271"/>
      <c r="BD99" s="273"/>
      <c r="BE99" s="85" t="s">
        <v>54</v>
      </c>
      <c r="BF99" s="501"/>
    </row>
    <row r="100" spans="1:58" x14ac:dyDescent="0.35">
      <c r="A100" s="501"/>
      <c r="B100" s="85" t="s">
        <v>55</v>
      </c>
      <c r="C100" s="253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55"/>
      <c r="AC100" s="272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  <c r="AZ100" s="271"/>
      <c r="BA100" s="271"/>
      <c r="BB100" s="271"/>
      <c r="BC100" s="271"/>
      <c r="BD100" s="273"/>
      <c r="BE100" s="85" t="s">
        <v>55</v>
      </c>
      <c r="BF100" s="501"/>
    </row>
    <row r="101" spans="1:58" ht="15" thickBot="1" x14ac:dyDescent="0.4">
      <c r="A101" s="502"/>
      <c r="B101" s="85" t="s">
        <v>76</v>
      </c>
      <c r="C101" s="274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6"/>
      <c r="AC101" s="277"/>
      <c r="AD101" s="275"/>
      <c r="AE101" s="275"/>
      <c r="AF101" s="275"/>
      <c r="AG101" s="275"/>
      <c r="AH101" s="275"/>
      <c r="AI101" s="275"/>
      <c r="AJ101" s="275"/>
      <c r="AK101" s="275"/>
      <c r="AL101" s="275"/>
      <c r="AM101" s="275"/>
      <c r="AN101" s="275"/>
      <c r="AO101" s="275"/>
      <c r="AP101" s="275"/>
      <c r="AQ101" s="275"/>
      <c r="AR101" s="275"/>
      <c r="AS101" s="275"/>
      <c r="AT101" s="275"/>
      <c r="AU101" s="275"/>
      <c r="AV101" s="275"/>
      <c r="AW101" s="275"/>
      <c r="AX101" s="275"/>
      <c r="AY101" s="275"/>
      <c r="AZ101" s="275"/>
      <c r="BA101" s="275"/>
      <c r="BB101" s="275"/>
      <c r="BC101" s="275"/>
      <c r="BD101" s="278"/>
      <c r="BE101" s="85" t="s">
        <v>76</v>
      </c>
      <c r="BF101" s="502"/>
    </row>
    <row r="102" spans="1:58" x14ac:dyDescent="0.35">
      <c r="A102" s="500" t="s">
        <v>46</v>
      </c>
      <c r="B102" s="263" t="s">
        <v>56</v>
      </c>
      <c r="C102" s="279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60"/>
      <c r="R102" s="280"/>
      <c r="S102" s="280"/>
      <c r="T102" s="259"/>
      <c r="U102" s="280"/>
      <c r="V102" s="280"/>
      <c r="W102" s="280"/>
      <c r="X102" s="280"/>
      <c r="Y102" s="280"/>
      <c r="Z102" s="280"/>
      <c r="AA102" s="280"/>
      <c r="AB102" s="281"/>
      <c r="AC102" s="282"/>
      <c r="AD102" s="280"/>
      <c r="AE102" s="280"/>
      <c r="AF102" s="280"/>
      <c r="AG102" s="280"/>
      <c r="AH102" s="280"/>
      <c r="AI102" s="280"/>
      <c r="AJ102" s="280"/>
      <c r="AK102" s="260"/>
      <c r="AL102" s="259"/>
      <c r="AM102" s="280"/>
      <c r="AN102" s="280"/>
      <c r="AO102" s="280"/>
      <c r="AP102" s="280"/>
      <c r="AQ102" s="280"/>
      <c r="AR102" s="280"/>
      <c r="AS102" s="280"/>
      <c r="AT102" s="280"/>
      <c r="AU102" s="280"/>
      <c r="AV102" s="280"/>
      <c r="AW102" s="280"/>
      <c r="AX102" s="280"/>
      <c r="AY102" s="280"/>
      <c r="AZ102" s="280"/>
      <c r="BA102" s="280"/>
      <c r="BB102" s="280"/>
      <c r="BC102" s="280"/>
      <c r="BD102" s="283"/>
      <c r="BE102" s="85" t="s">
        <v>56</v>
      </c>
      <c r="BF102" s="500" t="s">
        <v>46</v>
      </c>
    </row>
    <row r="103" spans="1:58" x14ac:dyDescent="0.35">
      <c r="A103" s="501"/>
      <c r="B103" s="85" t="s">
        <v>52</v>
      </c>
      <c r="C103" s="253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61" t="s">
        <v>515</v>
      </c>
      <c r="S103" s="271"/>
      <c r="T103" s="271"/>
      <c r="U103" s="271"/>
      <c r="V103" s="261" t="s">
        <v>515</v>
      </c>
      <c r="W103" s="271"/>
      <c r="X103" s="261" t="s">
        <v>515</v>
      </c>
      <c r="Y103" s="271"/>
      <c r="Z103" s="271"/>
      <c r="AA103" s="271"/>
      <c r="AB103" s="255"/>
      <c r="AC103" s="272"/>
      <c r="AD103" s="271"/>
      <c r="AE103" s="271"/>
      <c r="AF103" s="261" t="s">
        <v>515</v>
      </c>
      <c r="AG103" s="271"/>
      <c r="AH103" s="271"/>
      <c r="AI103" s="271"/>
      <c r="AJ103" s="261" t="s">
        <v>515</v>
      </c>
      <c r="AK103" s="271"/>
      <c r="AL103" s="261" t="s">
        <v>515</v>
      </c>
      <c r="AM103" s="271"/>
      <c r="AN103" s="271"/>
      <c r="AO103" s="271"/>
      <c r="AP103" s="271"/>
      <c r="AQ103" s="271"/>
      <c r="AR103" s="271"/>
      <c r="AS103" s="271"/>
      <c r="AT103" s="261"/>
      <c r="AU103" s="271"/>
      <c r="AV103" s="271"/>
      <c r="AW103" s="271"/>
      <c r="AX103" s="271"/>
      <c r="AY103" s="271"/>
      <c r="AZ103" s="261" t="s">
        <v>515</v>
      </c>
      <c r="BA103" s="271"/>
      <c r="BB103" s="271"/>
      <c r="BC103" s="271"/>
      <c r="BD103" s="273"/>
      <c r="BE103" s="85" t="s">
        <v>52</v>
      </c>
      <c r="BF103" s="501"/>
    </row>
    <row r="104" spans="1:58" x14ac:dyDescent="0.35">
      <c r="A104" s="501"/>
      <c r="B104" s="85" t="s">
        <v>51</v>
      </c>
      <c r="C104" s="253"/>
      <c r="D104" s="271"/>
      <c r="E104" s="271"/>
      <c r="F104" s="271"/>
      <c r="G104" s="271"/>
      <c r="H104" s="271"/>
      <c r="I104" s="261" t="s">
        <v>515</v>
      </c>
      <c r="J104" s="271"/>
      <c r="K104" s="271"/>
      <c r="L104" s="271"/>
      <c r="M104" s="271"/>
      <c r="N104" s="271"/>
      <c r="O104" s="261" t="s">
        <v>515</v>
      </c>
      <c r="P104" s="271"/>
      <c r="Q104" s="271"/>
      <c r="R104" s="271"/>
      <c r="S104" s="271"/>
      <c r="T104" s="271"/>
      <c r="U104" s="271"/>
      <c r="V104" s="271"/>
      <c r="W104" s="261" t="s">
        <v>515</v>
      </c>
      <c r="X104" s="271"/>
      <c r="Y104" s="271"/>
      <c r="Z104" s="271"/>
      <c r="AA104" s="271"/>
      <c r="AB104" s="255"/>
      <c r="AC104" s="272"/>
      <c r="AD104" s="271"/>
      <c r="AE104" s="271"/>
      <c r="AF104" s="271"/>
      <c r="AG104" s="271"/>
      <c r="AH104" s="271"/>
      <c r="AI104" s="261" t="s">
        <v>515</v>
      </c>
      <c r="AJ104" s="271"/>
      <c r="AK104" s="271"/>
      <c r="AL104" s="271"/>
      <c r="AM104" s="271"/>
      <c r="AN104" s="271"/>
      <c r="AO104" s="271"/>
      <c r="AP104" s="271"/>
      <c r="AQ104" s="261" t="s">
        <v>515</v>
      </c>
      <c r="AR104" s="271"/>
      <c r="AS104" s="271"/>
      <c r="AT104" s="271"/>
      <c r="AU104" s="271"/>
      <c r="AV104" s="271"/>
      <c r="AW104" s="261" t="s">
        <v>515</v>
      </c>
      <c r="AX104" s="271"/>
      <c r="AY104" s="271"/>
      <c r="AZ104" s="271"/>
      <c r="BA104" s="271"/>
      <c r="BB104" s="271"/>
      <c r="BC104" s="271"/>
      <c r="BD104" s="273"/>
      <c r="BE104" s="85" t="s">
        <v>51</v>
      </c>
      <c r="BF104" s="501"/>
    </row>
    <row r="105" spans="1:58" x14ac:dyDescent="0.35">
      <c r="A105" s="501"/>
      <c r="B105" s="85" t="s">
        <v>53</v>
      </c>
      <c r="C105" s="253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61" t="s">
        <v>515</v>
      </c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55"/>
      <c r="AC105" s="272"/>
      <c r="AD105" s="271"/>
      <c r="AE105" s="271"/>
      <c r="AF105" s="271"/>
      <c r="AG105" s="271"/>
      <c r="AH105" s="271"/>
      <c r="AI105" s="271"/>
      <c r="AJ105" s="271"/>
      <c r="AK105" s="271"/>
      <c r="AL105" s="271"/>
      <c r="AM105" s="271"/>
      <c r="AN105" s="261" t="s">
        <v>515</v>
      </c>
      <c r="AO105" s="271"/>
      <c r="AP105" s="271"/>
      <c r="AQ105" s="271"/>
      <c r="AR105" s="271"/>
      <c r="AS105" s="271"/>
      <c r="AT105" s="271"/>
      <c r="AU105" s="271"/>
      <c r="AV105" s="271"/>
      <c r="AW105" s="271"/>
      <c r="AX105" s="271"/>
      <c r="AY105" s="271"/>
      <c r="AZ105" s="271"/>
      <c r="BA105" s="271"/>
      <c r="BB105" s="271"/>
      <c r="BC105" s="271"/>
      <c r="BD105" s="273"/>
      <c r="BE105" s="85" t="s">
        <v>53</v>
      </c>
      <c r="BF105" s="501"/>
    </row>
    <row r="106" spans="1:58" x14ac:dyDescent="0.35">
      <c r="A106" s="501"/>
      <c r="B106" s="85" t="s">
        <v>54</v>
      </c>
      <c r="C106" s="253"/>
      <c r="D106" s="271"/>
      <c r="E106" s="271"/>
      <c r="F106" s="271"/>
      <c r="G106" s="271"/>
      <c r="H106" s="271"/>
      <c r="I106" s="271"/>
      <c r="J106" s="271"/>
      <c r="K106" s="271"/>
      <c r="L106" s="271"/>
      <c r="M106" s="261" t="s">
        <v>515</v>
      </c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55"/>
      <c r="AC106" s="272"/>
      <c r="AD106" s="271"/>
      <c r="AE106" s="271"/>
      <c r="AF106" s="271"/>
      <c r="AG106" s="271"/>
      <c r="AH106" s="271"/>
      <c r="AI106" s="271"/>
      <c r="AJ106" s="271"/>
      <c r="AK106" s="271"/>
      <c r="AL106" s="271"/>
      <c r="AM106" s="271"/>
      <c r="AN106" s="271"/>
      <c r="AO106" s="271"/>
      <c r="AP106" s="271"/>
      <c r="AQ106" s="271"/>
      <c r="AR106" s="271"/>
      <c r="AS106" s="271"/>
      <c r="AT106" s="271"/>
      <c r="AU106" s="271"/>
      <c r="AV106" s="271"/>
      <c r="AW106" s="271"/>
      <c r="AX106" s="271"/>
      <c r="AY106" s="271"/>
      <c r="AZ106" s="271"/>
      <c r="BA106" s="271"/>
      <c r="BB106" s="271"/>
      <c r="BC106" s="271"/>
      <c r="BD106" s="273"/>
      <c r="BE106" s="85" t="s">
        <v>54</v>
      </c>
      <c r="BF106" s="501"/>
    </row>
    <row r="107" spans="1:58" x14ac:dyDescent="0.35">
      <c r="A107" s="501"/>
      <c r="B107" s="85" t="s">
        <v>55</v>
      </c>
      <c r="C107" s="253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61" t="s">
        <v>515</v>
      </c>
      <c r="AB107" s="255"/>
      <c r="AC107" s="272"/>
      <c r="AD107" s="271"/>
      <c r="AE107" s="271"/>
      <c r="AF107" s="271"/>
      <c r="AG107" s="271"/>
      <c r="AH107" s="271"/>
      <c r="AI107" s="271"/>
      <c r="AJ107" s="271"/>
      <c r="AK107" s="271"/>
      <c r="AL107" s="271"/>
      <c r="AM107" s="261" t="s">
        <v>515</v>
      </c>
      <c r="AN107" s="271"/>
      <c r="AO107" s="271"/>
      <c r="AP107" s="271"/>
      <c r="AQ107" s="271"/>
      <c r="AR107" s="271"/>
      <c r="AS107" s="271"/>
      <c r="AT107" s="271"/>
      <c r="AU107" s="271"/>
      <c r="AV107" s="271"/>
      <c r="AW107" s="271"/>
      <c r="AX107" s="271"/>
      <c r="AY107" s="271"/>
      <c r="AZ107" s="271"/>
      <c r="BA107" s="271"/>
      <c r="BB107" s="271"/>
      <c r="BC107" s="271"/>
      <c r="BD107" s="273"/>
      <c r="BE107" s="85" t="s">
        <v>55</v>
      </c>
      <c r="BF107" s="501"/>
    </row>
    <row r="108" spans="1:58" ht="15" thickBot="1" x14ac:dyDescent="0.4">
      <c r="A108" s="502"/>
      <c r="B108" s="85" t="s">
        <v>76</v>
      </c>
      <c r="C108" s="274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6"/>
      <c r="AC108" s="277"/>
      <c r="AD108" s="275"/>
      <c r="AE108" s="275"/>
      <c r="AF108" s="275"/>
      <c r="AG108" s="275"/>
      <c r="AH108" s="275"/>
      <c r="AI108" s="275"/>
      <c r="AJ108" s="275"/>
      <c r="AK108" s="275"/>
      <c r="AL108" s="275"/>
      <c r="AM108" s="275"/>
      <c r="AN108" s="275"/>
      <c r="AO108" s="275"/>
      <c r="AP108" s="275"/>
      <c r="AQ108" s="275"/>
      <c r="AR108" s="275"/>
      <c r="AS108" s="275"/>
      <c r="AT108" s="275"/>
      <c r="AU108" s="275"/>
      <c r="AV108" s="275"/>
      <c r="AW108" s="275"/>
      <c r="AX108" s="275"/>
      <c r="AY108" s="275"/>
      <c r="AZ108" s="275"/>
      <c r="BA108" s="275"/>
      <c r="BB108" s="275"/>
      <c r="BC108" s="275"/>
      <c r="BD108" s="278"/>
      <c r="BE108" s="85" t="s">
        <v>76</v>
      </c>
      <c r="BF108" s="502"/>
    </row>
    <row r="109" spans="1:58" x14ac:dyDescent="0.35">
      <c r="A109" s="500" t="s">
        <v>79</v>
      </c>
      <c r="B109" s="263" t="s">
        <v>56</v>
      </c>
      <c r="C109" s="279"/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60"/>
      <c r="R109" s="280"/>
      <c r="S109" s="280"/>
      <c r="T109" s="259"/>
      <c r="U109" s="280"/>
      <c r="V109" s="280"/>
      <c r="W109" s="280"/>
      <c r="X109" s="280"/>
      <c r="Y109" s="280"/>
      <c r="Z109" s="280"/>
      <c r="AA109" s="280"/>
      <c r="AB109" s="281"/>
      <c r="AC109" s="282"/>
      <c r="AD109" s="280"/>
      <c r="AE109" s="280"/>
      <c r="AF109" s="280"/>
      <c r="AG109" s="280"/>
      <c r="AH109" s="280"/>
      <c r="AI109" s="280"/>
      <c r="AJ109" s="280"/>
      <c r="AK109" s="260"/>
      <c r="AL109" s="259"/>
      <c r="AM109" s="280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0"/>
      <c r="AZ109" s="280"/>
      <c r="BA109" s="280"/>
      <c r="BB109" s="280"/>
      <c r="BC109" s="280"/>
      <c r="BD109" s="283"/>
      <c r="BE109" s="85" t="s">
        <v>56</v>
      </c>
      <c r="BF109" s="500" t="s">
        <v>79</v>
      </c>
    </row>
    <row r="110" spans="1:58" x14ac:dyDescent="0.35">
      <c r="A110" s="501"/>
      <c r="B110" s="85" t="s">
        <v>52</v>
      </c>
      <c r="C110" s="253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61"/>
      <c r="S110" s="271"/>
      <c r="T110" s="271"/>
      <c r="U110" s="271"/>
      <c r="V110" s="271"/>
      <c r="W110" s="271"/>
      <c r="X110" s="261"/>
      <c r="Y110" s="271"/>
      <c r="Z110" s="271"/>
      <c r="AA110" s="271"/>
      <c r="AB110" s="255"/>
      <c r="AC110" s="272"/>
      <c r="AD110" s="271"/>
      <c r="AE110" s="271"/>
      <c r="AF110" s="261"/>
      <c r="AG110" s="271"/>
      <c r="AH110" s="271"/>
      <c r="AI110" s="271"/>
      <c r="AJ110" s="261"/>
      <c r="AK110" s="271"/>
      <c r="AL110" s="261"/>
      <c r="AM110" s="271"/>
      <c r="AN110" s="271"/>
      <c r="AO110" s="271"/>
      <c r="AP110" s="271"/>
      <c r="AQ110" s="271"/>
      <c r="AR110" s="271"/>
      <c r="AS110" s="271"/>
      <c r="AT110" s="261"/>
      <c r="AU110" s="271"/>
      <c r="AV110" s="271"/>
      <c r="AW110" s="271"/>
      <c r="AX110" s="271"/>
      <c r="AY110" s="271"/>
      <c r="AZ110" s="261"/>
      <c r="BA110" s="271"/>
      <c r="BB110" s="271"/>
      <c r="BC110" s="271"/>
      <c r="BD110" s="273"/>
      <c r="BE110" s="85" t="s">
        <v>52</v>
      </c>
      <c r="BF110" s="501"/>
    </row>
    <row r="111" spans="1:58" x14ac:dyDescent="0.35">
      <c r="A111" s="501"/>
      <c r="B111" s="85" t="s">
        <v>51</v>
      </c>
      <c r="C111" s="253"/>
      <c r="D111" s="271"/>
      <c r="E111" s="271"/>
      <c r="F111" s="271"/>
      <c r="G111" s="271"/>
      <c r="H111" s="271"/>
      <c r="I111" s="271"/>
      <c r="J111" s="271"/>
      <c r="K111" s="271"/>
      <c r="L111" s="271"/>
      <c r="M111" s="261" t="s">
        <v>515</v>
      </c>
      <c r="N111" s="271"/>
      <c r="O111" s="271"/>
      <c r="P111" s="271"/>
      <c r="Q111" s="271"/>
      <c r="R111" s="271"/>
      <c r="S111" s="261" t="s">
        <v>515</v>
      </c>
      <c r="T111" s="271"/>
      <c r="U111" s="271"/>
      <c r="V111" s="271"/>
      <c r="W111" s="271"/>
      <c r="X111" s="271"/>
      <c r="Y111" s="271"/>
      <c r="Z111" s="271"/>
      <c r="AA111" s="261" t="s">
        <v>515</v>
      </c>
      <c r="AB111" s="255"/>
      <c r="AC111" s="272"/>
      <c r="AD111" s="271"/>
      <c r="AE111" s="261" t="s">
        <v>515</v>
      </c>
      <c r="AF111" s="271"/>
      <c r="AG111" s="271"/>
      <c r="AH111" s="271"/>
      <c r="AI111" s="271"/>
      <c r="AJ111" s="271"/>
      <c r="AK111" s="271"/>
      <c r="AL111" s="271"/>
      <c r="AM111" s="261" t="s">
        <v>515</v>
      </c>
      <c r="AN111" s="271"/>
      <c r="AO111" s="271"/>
      <c r="AP111" s="271"/>
      <c r="AQ111" s="271"/>
      <c r="AR111" s="271"/>
      <c r="AS111" s="261" t="s">
        <v>515</v>
      </c>
      <c r="AT111" s="271"/>
      <c r="AU111" s="271"/>
      <c r="AV111" s="271"/>
      <c r="AW111" s="271"/>
      <c r="AX111" s="271"/>
      <c r="AY111" s="271"/>
      <c r="AZ111" s="271"/>
      <c r="BA111" s="271"/>
      <c r="BB111" s="271"/>
      <c r="BC111" s="271"/>
      <c r="BD111" s="273"/>
      <c r="BE111" s="85" t="s">
        <v>51</v>
      </c>
      <c r="BF111" s="501"/>
    </row>
    <row r="112" spans="1:58" x14ac:dyDescent="0.35">
      <c r="A112" s="501"/>
      <c r="B112" s="85" t="s">
        <v>53</v>
      </c>
      <c r="C112" s="253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61"/>
      <c r="Q112" s="271"/>
      <c r="R112" s="271"/>
      <c r="S112" s="271"/>
      <c r="T112" s="261" t="s">
        <v>515</v>
      </c>
      <c r="U112" s="271"/>
      <c r="V112" s="271"/>
      <c r="W112" s="271"/>
      <c r="X112" s="271"/>
      <c r="Y112" s="271"/>
      <c r="Z112" s="271"/>
      <c r="AA112" s="271"/>
      <c r="AB112" s="255"/>
      <c r="AC112" s="272"/>
      <c r="AD112" s="271"/>
      <c r="AE112" s="271"/>
      <c r="AF112" s="271"/>
      <c r="AG112" s="271"/>
      <c r="AH112" s="261" t="s">
        <v>515</v>
      </c>
      <c r="AI112" s="271"/>
      <c r="AJ112" s="271"/>
      <c r="AK112" s="271"/>
      <c r="AL112" s="271"/>
      <c r="AM112" s="271"/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1"/>
      <c r="BD112" s="273"/>
      <c r="BE112" s="85" t="s">
        <v>53</v>
      </c>
      <c r="BF112" s="501"/>
    </row>
    <row r="113" spans="1:58" x14ac:dyDescent="0.35">
      <c r="A113" s="501"/>
      <c r="B113" s="85" t="s">
        <v>54</v>
      </c>
      <c r="C113" s="253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55"/>
      <c r="AC113" s="272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1"/>
      <c r="BD113" s="273"/>
      <c r="BE113" s="85" t="s">
        <v>54</v>
      </c>
      <c r="BF113" s="501"/>
    </row>
    <row r="114" spans="1:58" x14ac:dyDescent="0.35">
      <c r="A114" s="501"/>
      <c r="B114" s="85" t="s">
        <v>55</v>
      </c>
      <c r="C114" s="253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55"/>
      <c r="AC114" s="272"/>
      <c r="AD114" s="271"/>
      <c r="AE114" s="271"/>
      <c r="AF114" s="271"/>
      <c r="AG114" s="271"/>
      <c r="AH114" s="271"/>
      <c r="AI114" s="271"/>
      <c r="AJ114" s="271"/>
      <c r="AK114" s="271"/>
      <c r="AL114" s="271"/>
      <c r="AM114" s="271"/>
      <c r="AN114" s="271"/>
      <c r="AO114" s="271"/>
      <c r="AP114" s="271"/>
      <c r="AQ114" s="271"/>
      <c r="AR114" s="271"/>
      <c r="AS114" s="271"/>
      <c r="AT114" s="271"/>
      <c r="AU114" s="271"/>
      <c r="AV114" s="271"/>
      <c r="AW114" s="271"/>
      <c r="AX114" s="271"/>
      <c r="AY114" s="271"/>
      <c r="AZ114" s="271"/>
      <c r="BA114" s="271"/>
      <c r="BB114" s="271"/>
      <c r="BC114" s="271"/>
      <c r="BD114" s="273"/>
      <c r="BE114" s="85" t="s">
        <v>55</v>
      </c>
      <c r="BF114" s="501"/>
    </row>
    <row r="115" spans="1:58" ht="15" thickBot="1" x14ac:dyDescent="0.4">
      <c r="A115" s="502"/>
      <c r="B115" s="85" t="s">
        <v>76</v>
      </c>
      <c r="C115" s="274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6"/>
      <c r="AC115" s="277"/>
      <c r="AD115" s="275"/>
      <c r="AE115" s="275"/>
      <c r="AF115" s="275"/>
      <c r="AG115" s="275"/>
      <c r="AH115" s="275"/>
      <c r="AI115" s="275"/>
      <c r="AJ115" s="275"/>
      <c r="AK115" s="275"/>
      <c r="AL115" s="275"/>
      <c r="AM115" s="275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5"/>
      <c r="AY115" s="275"/>
      <c r="AZ115" s="275"/>
      <c r="BA115" s="275"/>
      <c r="BB115" s="275"/>
      <c r="BC115" s="275"/>
      <c r="BD115" s="278"/>
      <c r="BE115" s="85" t="s">
        <v>76</v>
      </c>
      <c r="BF115" s="502"/>
    </row>
    <row r="116" spans="1:58" x14ac:dyDescent="0.35">
      <c r="A116" s="500" t="s">
        <v>40</v>
      </c>
      <c r="B116" s="263" t="s">
        <v>56</v>
      </c>
      <c r="C116" s="279"/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60"/>
      <c r="R116" s="280"/>
      <c r="S116" s="280"/>
      <c r="T116" s="259"/>
      <c r="U116" s="280"/>
      <c r="V116" s="280"/>
      <c r="W116" s="280"/>
      <c r="X116" s="280"/>
      <c r="Y116" s="280"/>
      <c r="Z116" s="280"/>
      <c r="AA116" s="280"/>
      <c r="AB116" s="281"/>
      <c r="AC116" s="282"/>
      <c r="AD116" s="280"/>
      <c r="AE116" s="280"/>
      <c r="AF116" s="280"/>
      <c r="AG116" s="280"/>
      <c r="AH116" s="280"/>
      <c r="AI116" s="280"/>
      <c r="AJ116" s="280"/>
      <c r="AK116" s="260"/>
      <c r="AL116" s="259"/>
      <c r="AM116" s="280"/>
      <c r="AN116" s="280"/>
      <c r="AO116" s="280"/>
      <c r="AP116" s="280"/>
      <c r="AQ116" s="280"/>
      <c r="AR116" s="280"/>
      <c r="AS116" s="280"/>
      <c r="AT116" s="280"/>
      <c r="AU116" s="280"/>
      <c r="AV116" s="280"/>
      <c r="AW116" s="280"/>
      <c r="AX116" s="280"/>
      <c r="AY116" s="280"/>
      <c r="AZ116" s="280"/>
      <c r="BA116" s="280"/>
      <c r="BB116" s="280"/>
      <c r="BC116" s="280"/>
      <c r="BD116" s="283"/>
      <c r="BE116" s="85" t="s">
        <v>56</v>
      </c>
      <c r="BF116" s="500" t="s">
        <v>40</v>
      </c>
    </row>
    <row r="117" spans="1:58" x14ac:dyDescent="0.35">
      <c r="A117" s="501"/>
      <c r="B117" s="85" t="s">
        <v>52</v>
      </c>
      <c r="C117" s="253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61"/>
      <c r="S117" s="271"/>
      <c r="T117" s="271"/>
      <c r="U117" s="271"/>
      <c r="V117" s="271"/>
      <c r="W117" s="271"/>
      <c r="X117" s="261"/>
      <c r="Y117" s="271"/>
      <c r="Z117" s="271"/>
      <c r="AA117" s="271"/>
      <c r="AB117" s="255"/>
      <c r="AC117" s="272"/>
      <c r="AD117" s="271"/>
      <c r="AE117" s="271"/>
      <c r="AF117" s="261"/>
      <c r="AG117" s="271"/>
      <c r="AH117" s="271"/>
      <c r="AI117" s="271"/>
      <c r="AJ117" s="261"/>
      <c r="AK117" s="271"/>
      <c r="AL117" s="261"/>
      <c r="AM117" s="271"/>
      <c r="AN117" s="271"/>
      <c r="AO117" s="271"/>
      <c r="AP117" s="271"/>
      <c r="AQ117" s="271"/>
      <c r="AR117" s="271"/>
      <c r="AS117" s="271"/>
      <c r="AT117" s="261"/>
      <c r="AU117" s="271"/>
      <c r="AV117" s="271"/>
      <c r="AW117" s="271"/>
      <c r="AX117" s="271"/>
      <c r="AY117" s="271"/>
      <c r="AZ117" s="261"/>
      <c r="BA117" s="271"/>
      <c r="BB117" s="271"/>
      <c r="BC117" s="271"/>
      <c r="BD117" s="273"/>
      <c r="BE117" s="85" t="s">
        <v>52</v>
      </c>
      <c r="BF117" s="501"/>
    </row>
    <row r="118" spans="1:58" x14ac:dyDescent="0.35">
      <c r="A118" s="501"/>
      <c r="B118" s="85" t="s">
        <v>51</v>
      </c>
      <c r="C118" s="253"/>
      <c r="D118" s="271"/>
      <c r="E118" s="271"/>
      <c r="F118" s="271"/>
      <c r="G118" s="271"/>
      <c r="H118" s="271"/>
      <c r="I118" s="261" t="s">
        <v>515</v>
      </c>
      <c r="J118" s="271"/>
      <c r="K118" s="271"/>
      <c r="L118" s="271"/>
      <c r="M118" s="271"/>
      <c r="N118" s="271"/>
      <c r="O118" s="261" t="s">
        <v>515</v>
      </c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61" t="s">
        <v>515</v>
      </c>
      <c r="AB118" s="255"/>
      <c r="AC118" s="272"/>
      <c r="AD118" s="271"/>
      <c r="AE118" s="261" t="s">
        <v>515</v>
      </c>
      <c r="AF118" s="271"/>
      <c r="AG118" s="271"/>
      <c r="AH118" s="271"/>
      <c r="AI118" s="261" t="s">
        <v>515</v>
      </c>
      <c r="AJ118" s="271"/>
      <c r="AK118" s="271"/>
      <c r="AL118" s="271"/>
      <c r="AM118" s="271"/>
      <c r="AN118" s="271"/>
      <c r="AO118" s="271"/>
      <c r="AP118" s="271"/>
      <c r="AQ118" s="261" t="s">
        <v>515</v>
      </c>
      <c r="AR118" s="271"/>
      <c r="AS118" s="261" t="s">
        <v>515</v>
      </c>
      <c r="AT118" s="271"/>
      <c r="AU118" s="271"/>
      <c r="AV118" s="271"/>
      <c r="AW118" s="271"/>
      <c r="AX118" s="271"/>
      <c r="AY118" s="271"/>
      <c r="AZ118" s="271"/>
      <c r="BA118" s="271"/>
      <c r="BB118" s="271"/>
      <c r="BC118" s="271"/>
      <c r="BD118" s="273"/>
      <c r="BE118" s="85" t="s">
        <v>51</v>
      </c>
      <c r="BF118" s="501"/>
    </row>
    <row r="119" spans="1:58" x14ac:dyDescent="0.35">
      <c r="A119" s="501"/>
      <c r="B119" s="85" t="s">
        <v>53</v>
      </c>
      <c r="C119" s="253"/>
      <c r="D119" s="271"/>
      <c r="E119" s="271"/>
      <c r="F119" s="271"/>
      <c r="G119" s="271"/>
      <c r="H119" s="271"/>
      <c r="I119" s="271"/>
      <c r="J119" s="261" t="s">
        <v>515</v>
      </c>
      <c r="K119" s="271"/>
      <c r="L119" s="271"/>
      <c r="M119" s="271"/>
      <c r="N119" s="271"/>
      <c r="O119" s="271"/>
      <c r="P119" s="26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55"/>
      <c r="AC119" s="272"/>
      <c r="AD119" s="261" t="s">
        <v>515</v>
      </c>
      <c r="AE119" s="271"/>
      <c r="AF119" s="271"/>
      <c r="AG119" s="271"/>
      <c r="AH119" s="271"/>
      <c r="AI119" s="271"/>
      <c r="AJ119" s="271"/>
      <c r="AK119" s="271"/>
      <c r="AL119" s="271"/>
      <c r="AM119" s="271"/>
      <c r="AN119" s="271"/>
      <c r="AO119" s="271"/>
      <c r="AP119" s="271"/>
      <c r="AQ119" s="271"/>
      <c r="AR119" s="271"/>
      <c r="AS119" s="271"/>
      <c r="AT119" s="271"/>
      <c r="AU119" s="271"/>
      <c r="AV119" s="271"/>
      <c r="AW119" s="271"/>
      <c r="AX119" s="271"/>
      <c r="AY119" s="271"/>
      <c r="AZ119" s="271"/>
      <c r="BA119" s="271"/>
      <c r="BB119" s="271"/>
      <c r="BC119" s="271"/>
      <c r="BD119" s="273"/>
      <c r="BE119" s="85" t="s">
        <v>53</v>
      </c>
      <c r="BF119" s="501"/>
    </row>
    <row r="120" spans="1:58" x14ac:dyDescent="0.35">
      <c r="A120" s="501"/>
      <c r="B120" s="85" t="s">
        <v>54</v>
      </c>
      <c r="C120" s="253"/>
      <c r="D120" s="271"/>
      <c r="E120" s="271"/>
      <c r="F120" s="271"/>
      <c r="G120" s="271"/>
      <c r="H120" s="271"/>
      <c r="I120" s="271"/>
      <c r="J120" s="271"/>
      <c r="K120" s="271"/>
      <c r="L120" s="271"/>
      <c r="M120" s="261" t="s">
        <v>515</v>
      </c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55"/>
      <c r="AC120" s="272"/>
      <c r="AD120" s="271"/>
      <c r="AE120" s="271"/>
      <c r="AF120" s="271"/>
      <c r="AG120" s="271"/>
      <c r="AH120" s="271"/>
      <c r="AI120" s="271"/>
      <c r="AJ120" s="271"/>
      <c r="AK120" s="271"/>
      <c r="AL120" s="271"/>
      <c r="AM120" s="271"/>
      <c r="AN120" s="271"/>
      <c r="AO120" s="271"/>
      <c r="AP120" s="271"/>
      <c r="AQ120" s="271"/>
      <c r="AR120" s="271"/>
      <c r="AS120" s="271"/>
      <c r="AT120" s="271"/>
      <c r="AU120" s="271"/>
      <c r="AV120" s="271"/>
      <c r="AW120" s="271"/>
      <c r="AX120" s="271"/>
      <c r="AY120" s="271"/>
      <c r="AZ120" s="271"/>
      <c r="BA120" s="271"/>
      <c r="BB120" s="271"/>
      <c r="BC120" s="271"/>
      <c r="BD120" s="273"/>
      <c r="BE120" s="85" t="s">
        <v>54</v>
      </c>
      <c r="BF120" s="501"/>
    </row>
    <row r="121" spans="1:58" x14ac:dyDescent="0.35">
      <c r="A121" s="501"/>
      <c r="B121" s="85" t="s">
        <v>55</v>
      </c>
      <c r="C121" s="253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61" t="s">
        <v>515</v>
      </c>
      <c r="X121" s="271"/>
      <c r="Y121" s="271"/>
      <c r="Z121" s="271"/>
      <c r="AA121" s="271"/>
      <c r="AB121" s="255"/>
      <c r="AC121" s="272"/>
      <c r="AD121" s="271"/>
      <c r="AE121" s="271"/>
      <c r="AF121" s="271"/>
      <c r="AG121" s="271"/>
      <c r="AH121" s="271"/>
      <c r="AI121" s="271"/>
      <c r="AJ121" s="271"/>
      <c r="AK121" s="271"/>
      <c r="AL121" s="271"/>
      <c r="AM121" s="261" t="s">
        <v>515</v>
      </c>
      <c r="AN121" s="271"/>
      <c r="AO121" s="271"/>
      <c r="AP121" s="271"/>
      <c r="AQ121" s="271"/>
      <c r="AR121" s="271"/>
      <c r="AS121" s="271"/>
      <c r="AT121" s="271"/>
      <c r="AU121" s="271"/>
      <c r="AV121" s="271"/>
      <c r="AW121" s="271"/>
      <c r="AX121" s="271"/>
      <c r="AY121" s="271"/>
      <c r="AZ121" s="271"/>
      <c r="BA121" s="271"/>
      <c r="BB121" s="271"/>
      <c r="BC121" s="271"/>
      <c r="BD121" s="273"/>
      <c r="BE121" s="85" t="s">
        <v>55</v>
      </c>
      <c r="BF121" s="501"/>
    </row>
    <row r="122" spans="1:58" ht="15" thickBot="1" x14ac:dyDescent="0.4">
      <c r="A122" s="502"/>
      <c r="B122" s="85" t="s">
        <v>76</v>
      </c>
      <c r="C122" s="274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6"/>
      <c r="AC122" s="277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  <c r="AY122" s="275"/>
      <c r="AZ122" s="275"/>
      <c r="BA122" s="275"/>
      <c r="BB122" s="275"/>
      <c r="BC122" s="275"/>
      <c r="BD122" s="278"/>
      <c r="BE122" s="85" t="s">
        <v>76</v>
      </c>
      <c r="BF122" s="502"/>
    </row>
    <row r="123" spans="1:58" x14ac:dyDescent="0.35">
      <c r="A123" s="500" t="s">
        <v>41</v>
      </c>
      <c r="B123" s="263" t="s">
        <v>56</v>
      </c>
      <c r="C123" s="279"/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60"/>
      <c r="R123" s="280"/>
      <c r="S123" s="280"/>
      <c r="T123" s="259"/>
      <c r="U123" s="280"/>
      <c r="V123" s="280"/>
      <c r="W123" s="280"/>
      <c r="X123" s="280"/>
      <c r="Y123" s="280"/>
      <c r="Z123" s="280"/>
      <c r="AA123" s="280"/>
      <c r="AB123" s="281"/>
      <c r="AC123" s="282"/>
      <c r="AD123" s="280"/>
      <c r="AE123" s="280"/>
      <c r="AF123" s="280"/>
      <c r="AG123" s="280"/>
      <c r="AH123" s="280"/>
      <c r="AI123" s="280"/>
      <c r="AJ123" s="280"/>
      <c r="AK123" s="260"/>
      <c r="AL123" s="259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0"/>
      <c r="BB123" s="280"/>
      <c r="BC123" s="280"/>
      <c r="BD123" s="283"/>
      <c r="BE123" s="85" t="s">
        <v>56</v>
      </c>
      <c r="BF123" s="500" t="s">
        <v>41</v>
      </c>
    </row>
    <row r="124" spans="1:58" x14ac:dyDescent="0.35">
      <c r="A124" s="501"/>
      <c r="B124" s="85" t="s">
        <v>52</v>
      </c>
      <c r="C124" s="253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61"/>
      <c r="S124" s="271"/>
      <c r="T124" s="271"/>
      <c r="U124" s="271"/>
      <c r="V124" s="271"/>
      <c r="W124" s="271"/>
      <c r="X124" s="261"/>
      <c r="Y124" s="271"/>
      <c r="Z124" s="271"/>
      <c r="AA124" s="271"/>
      <c r="AB124" s="255"/>
      <c r="AC124" s="272"/>
      <c r="AD124" s="271"/>
      <c r="AE124" s="271"/>
      <c r="AF124" s="261"/>
      <c r="AG124" s="271"/>
      <c r="AH124" s="271"/>
      <c r="AI124" s="271"/>
      <c r="AJ124" s="261"/>
      <c r="AK124" s="271"/>
      <c r="AL124" s="261"/>
      <c r="AM124" s="271"/>
      <c r="AN124" s="271"/>
      <c r="AO124" s="271"/>
      <c r="AP124" s="271"/>
      <c r="AQ124" s="271"/>
      <c r="AR124" s="271"/>
      <c r="AS124" s="271"/>
      <c r="AT124" s="261"/>
      <c r="AU124" s="271"/>
      <c r="AV124" s="271"/>
      <c r="AW124" s="271"/>
      <c r="AX124" s="271"/>
      <c r="AY124" s="271"/>
      <c r="AZ124" s="261"/>
      <c r="BA124" s="271"/>
      <c r="BB124" s="271"/>
      <c r="BC124" s="271"/>
      <c r="BD124" s="273"/>
      <c r="BE124" s="85" t="s">
        <v>52</v>
      </c>
      <c r="BF124" s="501"/>
    </row>
    <row r="125" spans="1:58" x14ac:dyDescent="0.35">
      <c r="A125" s="501"/>
      <c r="B125" s="85" t="s">
        <v>51</v>
      </c>
      <c r="C125" s="253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55"/>
      <c r="AC125" s="272"/>
      <c r="AD125" s="271"/>
      <c r="AE125" s="271"/>
      <c r="AF125" s="271"/>
      <c r="AG125" s="271"/>
      <c r="AH125" s="271"/>
      <c r="AI125" s="271"/>
      <c r="AJ125" s="271"/>
      <c r="AK125" s="271"/>
      <c r="AL125" s="271"/>
      <c r="AM125" s="271"/>
      <c r="AN125" s="271"/>
      <c r="AO125" s="271"/>
      <c r="AP125" s="271"/>
      <c r="AQ125" s="271"/>
      <c r="AR125" s="271"/>
      <c r="AS125" s="271"/>
      <c r="AT125" s="271"/>
      <c r="AU125" s="271"/>
      <c r="AV125" s="271"/>
      <c r="AW125" s="271"/>
      <c r="AX125" s="271"/>
      <c r="AY125" s="271"/>
      <c r="AZ125" s="271"/>
      <c r="BA125" s="271"/>
      <c r="BB125" s="271"/>
      <c r="BC125" s="271"/>
      <c r="BD125" s="273"/>
      <c r="BE125" s="85" t="s">
        <v>51</v>
      </c>
      <c r="BF125" s="501"/>
    </row>
    <row r="126" spans="1:58" x14ac:dyDescent="0.35">
      <c r="A126" s="501"/>
      <c r="B126" s="85" t="s">
        <v>53</v>
      </c>
      <c r="C126" s="253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61"/>
      <c r="Q126" s="271"/>
      <c r="R126" s="271"/>
      <c r="S126" s="271"/>
      <c r="T126" s="261" t="s">
        <v>515</v>
      </c>
      <c r="U126" s="271"/>
      <c r="V126" s="271"/>
      <c r="W126" s="271"/>
      <c r="X126" s="271"/>
      <c r="Y126" s="271"/>
      <c r="Z126" s="271"/>
      <c r="AA126" s="271"/>
      <c r="AB126" s="255"/>
      <c r="AC126" s="272"/>
      <c r="AD126" s="271"/>
      <c r="AE126" s="271"/>
      <c r="AF126" s="271"/>
      <c r="AG126" s="271"/>
      <c r="AH126" s="261" t="s">
        <v>515</v>
      </c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271"/>
      <c r="AU126" s="271"/>
      <c r="AV126" s="271"/>
      <c r="AW126" s="271"/>
      <c r="AX126" s="271"/>
      <c r="AY126" s="271"/>
      <c r="AZ126" s="271"/>
      <c r="BA126" s="271"/>
      <c r="BB126" s="271"/>
      <c r="BC126" s="271"/>
      <c r="BD126" s="273"/>
      <c r="BE126" s="85" t="s">
        <v>53</v>
      </c>
      <c r="BF126" s="501"/>
    </row>
    <row r="127" spans="1:58" x14ac:dyDescent="0.35">
      <c r="A127" s="501"/>
      <c r="B127" s="85" t="s">
        <v>54</v>
      </c>
      <c r="C127" s="253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61" t="s">
        <v>515</v>
      </c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55"/>
      <c r="AC127" s="272"/>
      <c r="AD127" s="271"/>
      <c r="AE127" s="271"/>
      <c r="AF127" s="271"/>
      <c r="AG127" s="271"/>
      <c r="AH127" s="271"/>
      <c r="AI127" s="271"/>
      <c r="AJ127" s="271"/>
      <c r="AK127" s="271"/>
      <c r="AL127" s="271"/>
      <c r="AM127" s="271"/>
      <c r="AN127" s="271"/>
      <c r="AO127" s="271"/>
      <c r="AP127" s="271"/>
      <c r="AQ127" s="271"/>
      <c r="AR127" s="271"/>
      <c r="AS127" s="271"/>
      <c r="AT127" s="271"/>
      <c r="AU127" s="271"/>
      <c r="AV127" s="271"/>
      <c r="AW127" s="399" t="s">
        <v>515</v>
      </c>
      <c r="AX127" s="271"/>
      <c r="AY127" s="271"/>
      <c r="AZ127" s="271"/>
      <c r="BA127" s="271"/>
      <c r="BB127" s="271"/>
      <c r="BC127" s="271"/>
      <c r="BD127" s="273"/>
      <c r="BE127" s="85" t="s">
        <v>54</v>
      </c>
      <c r="BF127" s="501"/>
    </row>
    <row r="128" spans="1:58" x14ac:dyDescent="0.35">
      <c r="A128" s="501"/>
      <c r="B128" s="85" t="s">
        <v>55</v>
      </c>
      <c r="C128" s="253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55"/>
      <c r="AC128" s="272"/>
      <c r="AD128" s="271"/>
      <c r="AE128" s="271"/>
      <c r="AF128" s="271"/>
      <c r="AG128" s="261" t="s">
        <v>515</v>
      </c>
      <c r="AH128" s="271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271"/>
      <c r="AU128" s="261" t="s">
        <v>515</v>
      </c>
      <c r="AV128" s="271"/>
      <c r="AW128" s="271"/>
      <c r="AX128" s="271"/>
      <c r="AY128" s="271"/>
      <c r="AZ128" s="271"/>
      <c r="BA128" s="271"/>
      <c r="BB128" s="271"/>
      <c r="BC128" s="271"/>
      <c r="BD128" s="273"/>
      <c r="BE128" s="85" t="s">
        <v>55</v>
      </c>
      <c r="BF128" s="501"/>
    </row>
    <row r="129" spans="1:58" ht="15" thickBot="1" x14ac:dyDescent="0.4">
      <c r="A129" s="502"/>
      <c r="B129" s="85" t="s">
        <v>76</v>
      </c>
      <c r="C129" s="274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6"/>
      <c r="AC129" s="277"/>
      <c r="AD129" s="275"/>
      <c r="AE129" s="275"/>
      <c r="AF129" s="275"/>
      <c r="AG129" s="275"/>
      <c r="AH129" s="275"/>
      <c r="AI129" s="275"/>
      <c r="AJ129" s="275"/>
      <c r="AK129" s="275"/>
      <c r="AL129" s="275"/>
      <c r="AM129" s="275"/>
      <c r="AN129" s="275"/>
      <c r="AO129" s="275"/>
      <c r="AP129" s="275"/>
      <c r="AQ129" s="275"/>
      <c r="AR129" s="275"/>
      <c r="AS129" s="275"/>
      <c r="AT129" s="275"/>
      <c r="AU129" s="275"/>
      <c r="AV129" s="275"/>
      <c r="AW129" s="275"/>
      <c r="AX129" s="275"/>
      <c r="AY129" s="275"/>
      <c r="AZ129" s="275"/>
      <c r="BA129" s="275"/>
      <c r="BB129" s="275"/>
      <c r="BC129" s="275"/>
      <c r="BD129" s="278"/>
      <c r="BE129" s="85" t="s">
        <v>76</v>
      </c>
      <c r="BF129" s="502"/>
    </row>
    <row r="130" spans="1:58" x14ac:dyDescent="0.35">
      <c r="A130" s="500" t="s">
        <v>48</v>
      </c>
      <c r="B130" s="263" t="s">
        <v>56</v>
      </c>
      <c r="C130" s="279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60"/>
      <c r="R130" s="280"/>
      <c r="S130" s="280"/>
      <c r="T130" s="259"/>
      <c r="U130" s="280"/>
      <c r="V130" s="280"/>
      <c r="W130" s="280"/>
      <c r="X130" s="280"/>
      <c r="Y130" s="280"/>
      <c r="Z130" s="280"/>
      <c r="AA130" s="280"/>
      <c r="AB130" s="281"/>
      <c r="AC130" s="282"/>
      <c r="AD130" s="280"/>
      <c r="AE130" s="280"/>
      <c r="AF130" s="280"/>
      <c r="AG130" s="280"/>
      <c r="AH130" s="280"/>
      <c r="AI130" s="280"/>
      <c r="AJ130" s="280"/>
      <c r="AK130" s="260"/>
      <c r="AL130" s="259"/>
      <c r="AM130" s="280"/>
      <c r="AN130" s="280"/>
      <c r="AO130" s="280"/>
      <c r="AP130" s="280"/>
      <c r="AQ130" s="280"/>
      <c r="AR130" s="280"/>
      <c r="AS130" s="280"/>
      <c r="AT130" s="280"/>
      <c r="AU130" s="280"/>
      <c r="AV130" s="280"/>
      <c r="AW130" s="280"/>
      <c r="AX130" s="280"/>
      <c r="AY130" s="280"/>
      <c r="AZ130" s="280"/>
      <c r="BA130" s="280"/>
      <c r="BB130" s="280"/>
      <c r="BC130" s="280"/>
      <c r="BD130" s="283"/>
      <c r="BE130" s="85" t="s">
        <v>56</v>
      </c>
      <c r="BF130" s="500" t="s">
        <v>48</v>
      </c>
    </row>
    <row r="131" spans="1:58" x14ac:dyDescent="0.35">
      <c r="A131" s="501"/>
      <c r="B131" s="85" t="s">
        <v>52</v>
      </c>
      <c r="C131" s="253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61"/>
      <c r="S131" s="271"/>
      <c r="T131" s="271"/>
      <c r="U131" s="271"/>
      <c r="V131" s="271"/>
      <c r="W131" s="271"/>
      <c r="X131" s="261"/>
      <c r="Y131" s="271"/>
      <c r="Z131" s="271"/>
      <c r="AA131" s="271"/>
      <c r="AB131" s="255"/>
      <c r="AC131" s="272"/>
      <c r="AD131" s="271"/>
      <c r="AE131" s="271"/>
      <c r="AF131" s="261"/>
      <c r="AG131" s="271"/>
      <c r="AH131" s="271"/>
      <c r="AI131" s="271"/>
      <c r="AJ131" s="261"/>
      <c r="AK131" s="271"/>
      <c r="AL131" s="261"/>
      <c r="AM131" s="271"/>
      <c r="AN131" s="271"/>
      <c r="AO131" s="271"/>
      <c r="AP131" s="271"/>
      <c r="AQ131" s="271"/>
      <c r="AR131" s="271"/>
      <c r="AS131" s="271"/>
      <c r="AT131" s="261"/>
      <c r="AU131" s="271"/>
      <c r="AV131" s="271"/>
      <c r="AW131" s="271"/>
      <c r="AX131" s="271"/>
      <c r="AY131" s="271"/>
      <c r="AZ131" s="261"/>
      <c r="BA131" s="271"/>
      <c r="BB131" s="271"/>
      <c r="BC131" s="271"/>
      <c r="BD131" s="273"/>
      <c r="BE131" s="85" t="s">
        <v>52</v>
      </c>
      <c r="BF131" s="501"/>
    </row>
    <row r="132" spans="1:58" x14ac:dyDescent="0.35">
      <c r="A132" s="501"/>
      <c r="B132" s="85" t="s">
        <v>51</v>
      </c>
      <c r="C132" s="253"/>
      <c r="D132" s="271"/>
      <c r="E132" s="261" t="s">
        <v>515</v>
      </c>
      <c r="F132" s="271"/>
      <c r="G132" s="271"/>
      <c r="H132" s="271"/>
      <c r="I132" s="261" t="s">
        <v>515</v>
      </c>
      <c r="J132" s="271"/>
      <c r="K132" s="271"/>
      <c r="L132" s="271"/>
      <c r="M132" s="261" t="s">
        <v>515</v>
      </c>
      <c r="N132" s="271"/>
      <c r="O132" s="271"/>
      <c r="P132" s="271"/>
      <c r="R132" s="271"/>
      <c r="S132" s="261" t="s">
        <v>515</v>
      </c>
      <c r="T132" s="271"/>
      <c r="U132" s="261" t="s">
        <v>515</v>
      </c>
      <c r="V132" s="271"/>
      <c r="W132" s="271"/>
      <c r="X132" s="271"/>
      <c r="Y132" s="271"/>
      <c r="Z132" s="271"/>
      <c r="AB132" s="255"/>
      <c r="AC132" s="272"/>
      <c r="AD132" s="271"/>
      <c r="AE132" s="271"/>
      <c r="AF132" s="271"/>
      <c r="AG132" s="271"/>
      <c r="AH132" s="271"/>
      <c r="AI132" s="271"/>
      <c r="AJ132" s="271"/>
      <c r="AK132" s="271"/>
      <c r="AL132" s="271"/>
      <c r="AM132" s="261" t="s">
        <v>515</v>
      </c>
      <c r="AN132" s="271"/>
      <c r="AO132" s="271"/>
      <c r="AP132" s="271"/>
      <c r="AQ132" s="271"/>
      <c r="AR132" s="271"/>
      <c r="AS132" s="261" t="s">
        <v>515</v>
      </c>
      <c r="AT132" s="271"/>
      <c r="AU132" s="271"/>
      <c r="AV132" s="271"/>
      <c r="AW132" s="271"/>
      <c r="AX132" s="271"/>
      <c r="AY132" s="271"/>
      <c r="AZ132" s="271"/>
      <c r="BA132" s="271"/>
      <c r="BB132" s="271"/>
      <c r="BC132" s="271"/>
      <c r="BD132" s="273"/>
      <c r="BE132" s="85" t="s">
        <v>51</v>
      </c>
      <c r="BF132" s="501"/>
    </row>
    <row r="133" spans="1:58" x14ac:dyDescent="0.35">
      <c r="A133" s="501"/>
      <c r="B133" s="85" t="s">
        <v>53</v>
      </c>
      <c r="C133" s="253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61"/>
      <c r="Q133" s="271"/>
      <c r="R133" s="271"/>
      <c r="S133" s="271"/>
      <c r="T133" s="261" t="s">
        <v>515</v>
      </c>
      <c r="U133" s="271"/>
      <c r="V133" s="271"/>
      <c r="W133" s="271"/>
      <c r="X133" s="271"/>
      <c r="Y133" s="271"/>
      <c r="Z133" s="271"/>
      <c r="AA133" s="271"/>
      <c r="AB133" s="255"/>
      <c r="AC133" s="272"/>
      <c r="AD133" s="271"/>
      <c r="AE133" s="271"/>
      <c r="AF133" s="271"/>
      <c r="AG133" s="271"/>
      <c r="AH133" s="271"/>
      <c r="AI133" s="271"/>
      <c r="AJ133" s="271"/>
      <c r="AK133" s="271"/>
      <c r="AL133" s="261" t="s">
        <v>515</v>
      </c>
      <c r="AM133" s="271"/>
      <c r="AN133" s="271"/>
      <c r="AO133" s="271"/>
      <c r="AP133" s="271"/>
      <c r="AQ133" s="271"/>
      <c r="AR133" s="271"/>
      <c r="AS133" s="271"/>
      <c r="AT133" s="271"/>
      <c r="AU133" s="271"/>
      <c r="AV133" s="271"/>
      <c r="AW133" s="271"/>
      <c r="AX133" s="271"/>
      <c r="AY133" s="271"/>
      <c r="AZ133" s="271"/>
      <c r="BA133" s="271"/>
      <c r="BB133" s="271"/>
      <c r="BC133" s="271"/>
      <c r="BD133" s="273"/>
      <c r="BE133" s="85" t="s">
        <v>53</v>
      </c>
      <c r="BF133" s="501"/>
    </row>
    <row r="134" spans="1:58" x14ac:dyDescent="0.35">
      <c r="A134" s="501"/>
      <c r="B134" s="85" t="s">
        <v>54</v>
      </c>
      <c r="C134" s="253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55"/>
      <c r="AC134" s="272"/>
      <c r="AD134" s="271"/>
      <c r="AE134" s="271"/>
      <c r="AF134" s="271"/>
      <c r="AG134" s="271"/>
      <c r="AH134" s="271"/>
      <c r="AI134" s="271"/>
      <c r="AJ134" s="271"/>
      <c r="AK134" s="271"/>
      <c r="AL134" s="271"/>
      <c r="AM134" s="271"/>
      <c r="AN134" s="271"/>
      <c r="AO134" s="271"/>
      <c r="AP134" s="271"/>
      <c r="AQ134" s="271"/>
      <c r="AR134" s="271"/>
      <c r="AS134" s="271"/>
      <c r="AT134" s="271"/>
      <c r="AU134" s="271"/>
      <c r="AV134" s="271"/>
      <c r="AW134" s="271"/>
      <c r="AX134" s="271"/>
      <c r="AY134" s="271"/>
      <c r="AZ134" s="271"/>
      <c r="BA134" s="271"/>
      <c r="BB134" s="271"/>
      <c r="BC134" s="271"/>
      <c r="BD134" s="273"/>
      <c r="BE134" s="85" t="s">
        <v>54</v>
      </c>
      <c r="BF134" s="501"/>
    </row>
    <row r="135" spans="1:58" x14ac:dyDescent="0.35">
      <c r="A135" s="501"/>
      <c r="B135" s="85" t="s">
        <v>55</v>
      </c>
      <c r="C135" s="253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55"/>
      <c r="AC135" s="272"/>
      <c r="AD135" s="271"/>
      <c r="AE135" s="271"/>
      <c r="AF135" s="271"/>
      <c r="AG135" s="271"/>
      <c r="AH135" s="271"/>
      <c r="AI135" s="271"/>
      <c r="AJ135" s="271"/>
      <c r="AK135" s="271"/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  <c r="AW135" s="271"/>
      <c r="AX135" s="271"/>
      <c r="AY135" s="271"/>
      <c r="AZ135" s="271"/>
      <c r="BA135" s="271"/>
      <c r="BB135" s="271"/>
      <c r="BC135" s="271"/>
      <c r="BD135" s="273"/>
      <c r="BE135" s="85" t="s">
        <v>55</v>
      </c>
      <c r="BF135" s="501"/>
    </row>
    <row r="136" spans="1:58" ht="15" thickBot="1" x14ac:dyDescent="0.4">
      <c r="A136" s="502"/>
      <c r="B136" s="85" t="s">
        <v>76</v>
      </c>
      <c r="C136" s="274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6"/>
      <c r="AC136" s="277"/>
      <c r="AD136" s="275"/>
      <c r="AE136" s="275"/>
      <c r="AF136" s="275"/>
      <c r="AG136" s="275"/>
      <c r="AH136" s="275"/>
      <c r="AI136" s="275"/>
      <c r="AJ136" s="275"/>
      <c r="AK136" s="275"/>
      <c r="AL136" s="275"/>
      <c r="AM136" s="275"/>
      <c r="AN136" s="275"/>
      <c r="AO136" s="275"/>
      <c r="AP136" s="275"/>
      <c r="AQ136" s="275"/>
      <c r="AR136" s="275"/>
      <c r="AS136" s="275"/>
      <c r="AT136" s="275"/>
      <c r="AU136" s="275"/>
      <c r="AV136" s="275"/>
      <c r="AW136" s="275"/>
      <c r="AX136" s="275"/>
      <c r="AY136" s="275"/>
      <c r="AZ136" s="275"/>
      <c r="BA136" s="275"/>
      <c r="BB136" s="275"/>
      <c r="BC136" s="275"/>
      <c r="BD136" s="278"/>
      <c r="BE136" s="85" t="s">
        <v>76</v>
      </c>
      <c r="BF136" s="502"/>
    </row>
    <row r="137" spans="1:58" x14ac:dyDescent="0.35">
      <c r="A137" s="500" t="s">
        <v>4</v>
      </c>
      <c r="B137" s="263" t="s">
        <v>56</v>
      </c>
      <c r="C137" s="279"/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60"/>
      <c r="R137" s="280"/>
      <c r="S137" s="280"/>
      <c r="T137" s="259"/>
      <c r="U137" s="280"/>
      <c r="V137" s="280"/>
      <c r="W137" s="280"/>
      <c r="X137" s="280"/>
      <c r="Y137" s="280"/>
      <c r="Z137" s="280"/>
      <c r="AA137" s="280"/>
      <c r="AB137" s="281"/>
      <c r="AC137" s="282"/>
      <c r="AD137" s="280"/>
      <c r="AE137" s="280"/>
      <c r="AF137" s="280"/>
      <c r="AG137" s="280"/>
      <c r="AH137" s="280"/>
      <c r="AI137" s="280"/>
      <c r="AJ137" s="280"/>
      <c r="AK137" s="260"/>
      <c r="AL137" s="259"/>
      <c r="AM137" s="280"/>
      <c r="AN137" s="280"/>
      <c r="AO137" s="280"/>
      <c r="AP137" s="280"/>
      <c r="AQ137" s="280"/>
      <c r="AR137" s="280"/>
      <c r="AS137" s="280"/>
      <c r="AT137" s="280"/>
      <c r="AU137" s="280"/>
      <c r="AV137" s="280"/>
      <c r="AW137" s="280"/>
      <c r="AX137" s="280"/>
      <c r="AY137" s="280"/>
      <c r="AZ137" s="280"/>
      <c r="BA137" s="280"/>
      <c r="BB137" s="280"/>
      <c r="BC137" s="280"/>
      <c r="BD137" s="283"/>
      <c r="BE137" s="85" t="s">
        <v>56</v>
      </c>
      <c r="BF137" s="500" t="s">
        <v>4</v>
      </c>
    </row>
    <row r="138" spans="1:58" x14ac:dyDescent="0.35">
      <c r="A138" s="501"/>
      <c r="B138" s="85" t="s">
        <v>52</v>
      </c>
      <c r="C138" s="253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61"/>
      <c r="S138" s="271"/>
      <c r="T138" s="271"/>
      <c r="U138" s="271"/>
      <c r="V138" s="271"/>
      <c r="W138" s="271"/>
      <c r="X138" s="261"/>
      <c r="Y138" s="271"/>
      <c r="Z138" s="271"/>
      <c r="AA138" s="271"/>
      <c r="AB138" s="255"/>
      <c r="AC138" s="272"/>
      <c r="AD138" s="271"/>
      <c r="AE138" s="271"/>
      <c r="AF138" s="261"/>
      <c r="AG138" s="271"/>
      <c r="AH138" s="271"/>
      <c r="AI138" s="271"/>
      <c r="AJ138" s="261"/>
      <c r="AK138" s="271"/>
      <c r="AL138" s="261"/>
      <c r="AM138" s="271"/>
      <c r="AN138" s="271"/>
      <c r="AO138" s="271"/>
      <c r="AP138" s="271"/>
      <c r="AQ138" s="271"/>
      <c r="AR138" s="271"/>
      <c r="AS138" s="271"/>
      <c r="AT138" s="261"/>
      <c r="AU138" s="271"/>
      <c r="AV138" s="271"/>
      <c r="AW138" s="271"/>
      <c r="AX138" s="271"/>
      <c r="AY138" s="271"/>
      <c r="AZ138" s="261"/>
      <c r="BA138" s="271"/>
      <c r="BB138" s="271"/>
      <c r="BC138" s="271"/>
      <c r="BD138" s="273"/>
      <c r="BE138" s="85" t="s">
        <v>52</v>
      </c>
      <c r="BF138" s="501"/>
    </row>
    <row r="139" spans="1:58" x14ac:dyDescent="0.35">
      <c r="A139" s="501"/>
      <c r="B139" s="85" t="s">
        <v>51</v>
      </c>
      <c r="C139" s="253"/>
      <c r="D139" s="271"/>
      <c r="E139" s="261" t="s">
        <v>515</v>
      </c>
      <c r="F139" s="271"/>
      <c r="G139" s="271"/>
      <c r="H139" s="271"/>
      <c r="I139" s="261" t="s">
        <v>515</v>
      </c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55"/>
      <c r="AC139" s="272"/>
      <c r="AD139" s="271"/>
      <c r="AE139" s="261" t="s">
        <v>515</v>
      </c>
      <c r="AF139" s="271"/>
      <c r="AG139" s="271"/>
      <c r="AH139" s="271"/>
      <c r="AI139" s="271"/>
      <c r="AJ139" s="271"/>
      <c r="AK139" s="271"/>
      <c r="AL139" s="271"/>
      <c r="AM139" s="271"/>
      <c r="AN139" s="271"/>
      <c r="AO139" s="271"/>
      <c r="AP139" s="271"/>
      <c r="AQ139" s="261" t="s">
        <v>515</v>
      </c>
      <c r="AR139" s="271"/>
      <c r="AS139" s="261" t="s">
        <v>515</v>
      </c>
      <c r="AT139" s="271"/>
      <c r="AU139" s="271"/>
      <c r="AV139" s="271"/>
      <c r="AW139" s="271"/>
      <c r="AX139" s="271"/>
      <c r="AY139" s="271"/>
      <c r="AZ139" s="271"/>
      <c r="BA139" s="271"/>
      <c r="BB139" s="271"/>
      <c r="BC139" s="271"/>
      <c r="BD139" s="273"/>
      <c r="BE139" s="85" t="s">
        <v>51</v>
      </c>
      <c r="BF139" s="501"/>
    </row>
    <row r="140" spans="1:58" x14ac:dyDescent="0.35">
      <c r="A140" s="501"/>
      <c r="B140" s="85" t="s">
        <v>53</v>
      </c>
      <c r="C140" s="253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61" t="s">
        <v>515</v>
      </c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55"/>
      <c r="AC140" s="272"/>
      <c r="AD140" s="271"/>
      <c r="AE140" s="271"/>
      <c r="AF140" s="261" t="s">
        <v>515</v>
      </c>
      <c r="AG140" s="271"/>
      <c r="AH140" s="271"/>
      <c r="AI140" s="271"/>
      <c r="AJ140" s="271"/>
      <c r="AK140" s="271"/>
      <c r="AL140" s="271"/>
      <c r="AM140" s="271"/>
      <c r="AN140" s="271"/>
      <c r="AO140" s="271"/>
      <c r="AP140" s="271"/>
      <c r="AQ140" s="271"/>
      <c r="AR140" s="271"/>
      <c r="AS140" s="271"/>
      <c r="AT140" s="271"/>
      <c r="AU140" s="271"/>
      <c r="AV140" s="271"/>
      <c r="AW140" s="271"/>
      <c r="AX140" s="271"/>
      <c r="AY140" s="271"/>
      <c r="AZ140" s="271"/>
      <c r="BA140" s="271"/>
      <c r="BB140" s="271"/>
      <c r="BC140" s="271"/>
      <c r="BD140" s="273"/>
      <c r="BE140" s="85" t="s">
        <v>53</v>
      </c>
      <c r="BF140" s="501"/>
    </row>
    <row r="141" spans="1:58" x14ac:dyDescent="0.35">
      <c r="A141" s="501"/>
      <c r="B141" s="85" t="s">
        <v>54</v>
      </c>
      <c r="C141" s="253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55"/>
      <c r="AC141" s="272"/>
      <c r="AD141" s="271"/>
      <c r="AE141" s="271"/>
      <c r="AF141" s="271"/>
      <c r="AG141" s="271"/>
      <c r="AH141" s="271"/>
      <c r="AI141" s="271"/>
      <c r="AJ141" s="271"/>
      <c r="AK141" s="271"/>
      <c r="AL141" s="271"/>
      <c r="AM141" s="271"/>
      <c r="AN141" s="271"/>
      <c r="AO141" s="261"/>
      <c r="AP141" s="271"/>
      <c r="AQ141" s="271"/>
      <c r="AR141" s="271"/>
      <c r="AS141" s="271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1"/>
      <c r="BD141" s="273"/>
      <c r="BE141" s="85" t="s">
        <v>54</v>
      </c>
      <c r="BF141" s="501"/>
    </row>
    <row r="142" spans="1:58" x14ac:dyDescent="0.35">
      <c r="A142" s="501"/>
      <c r="B142" s="85" t="s">
        <v>55</v>
      </c>
      <c r="C142" s="253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55"/>
      <c r="AC142" s="272"/>
      <c r="AD142" s="271"/>
      <c r="AE142" s="271"/>
      <c r="AF142" s="271"/>
      <c r="AG142" s="271"/>
      <c r="AH142" s="271"/>
      <c r="AI142" s="271"/>
      <c r="AJ142" s="271"/>
      <c r="AK142" s="271"/>
      <c r="AL142" s="271"/>
      <c r="AM142" s="271"/>
      <c r="AN142" s="271"/>
      <c r="AO142" s="271"/>
      <c r="AP142" s="271"/>
      <c r="AQ142" s="271"/>
      <c r="AR142" s="271"/>
      <c r="AS142" s="271"/>
      <c r="AT142" s="271"/>
      <c r="AU142" s="271"/>
      <c r="AV142" s="271"/>
      <c r="AW142" s="271"/>
      <c r="AX142" s="271"/>
      <c r="AY142" s="271"/>
      <c r="AZ142" s="271"/>
      <c r="BA142" s="271"/>
      <c r="BB142" s="271"/>
      <c r="BC142" s="271"/>
      <c r="BD142" s="273"/>
      <c r="BE142" s="85" t="s">
        <v>55</v>
      </c>
      <c r="BF142" s="501"/>
    </row>
    <row r="143" spans="1:58" ht="15" thickBot="1" x14ac:dyDescent="0.4">
      <c r="A143" s="502"/>
      <c r="B143" s="85" t="s">
        <v>76</v>
      </c>
      <c r="C143" s="274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6"/>
      <c r="AC143" s="277"/>
      <c r="AD143" s="275"/>
      <c r="AE143" s="275"/>
      <c r="AF143" s="275"/>
      <c r="AG143" s="275"/>
      <c r="AH143" s="275"/>
      <c r="AI143" s="275"/>
      <c r="AJ143" s="275"/>
      <c r="AK143" s="275"/>
      <c r="AL143" s="275"/>
      <c r="AM143" s="275"/>
      <c r="AN143" s="275"/>
      <c r="AO143" s="275"/>
      <c r="AP143" s="275"/>
      <c r="AQ143" s="275"/>
      <c r="AR143" s="275"/>
      <c r="AS143" s="275"/>
      <c r="AT143" s="275"/>
      <c r="AU143" s="275"/>
      <c r="AV143" s="275"/>
      <c r="AW143" s="275"/>
      <c r="AX143" s="275"/>
      <c r="AY143" s="275"/>
      <c r="AZ143" s="275"/>
      <c r="BA143" s="275"/>
      <c r="BB143" s="275"/>
      <c r="BC143" s="275"/>
      <c r="BD143" s="278"/>
      <c r="BE143" s="85" t="s">
        <v>76</v>
      </c>
      <c r="BF143" s="502"/>
    </row>
    <row r="144" spans="1:58" x14ac:dyDescent="0.35">
      <c r="A144" s="500" t="s">
        <v>45</v>
      </c>
      <c r="B144" s="263" t="s">
        <v>56</v>
      </c>
      <c r="C144" s="279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60"/>
      <c r="R144" s="280"/>
      <c r="S144" s="280"/>
      <c r="T144" s="259"/>
      <c r="U144" s="280"/>
      <c r="V144" s="280"/>
      <c r="W144" s="280"/>
      <c r="X144" s="280"/>
      <c r="Y144" s="280"/>
      <c r="Z144" s="280"/>
      <c r="AA144" s="280"/>
      <c r="AB144" s="281"/>
      <c r="AC144" s="282"/>
      <c r="AD144" s="280"/>
      <c r="AE144" s="280"/>
      <c r="AF144" s="280"/>
      <c r="AG144" s="280"/>
      <c r="AH144" s="280"/>
      <c r="AI144" s="280"/>
      <c r="AJ144" s="280"/>
      <c r="AK144" s="260"/>
      <c r="AL144" s="259"/>
      <c r="AM144" s="280"/>
      <c r="AN144" s="280"/>
      <c r="AO144" s="280"/>
      <c r="AP144" s="280"/>
      <c r="AQ144" s="280"/>
      <c r="AR144" s="280"/>
      <c r="AS144" s="280"/>
      <c r="AT144" s="280"/>
      <c r="AU144" s="280"/>
      <c r="AV144" s="280"/>
      <c r="AW144" s="280"/>
      <c r="AX144" s="280"/>
      <c r="AY144" s="280"/>
      <c r="AZ144" s="280"/>
      <c r="BA144" s="280"/>
      <c r="BB144" s="280"/>
      <c r="BC144" s="280"/>
      <c r="BD144" s="283"/>
      <c r="BE144" s="85" t="s">
        <v>56</v>
      </c>
      <c r="BF144" s="500" t="s">
        <v>45</v>
      </c>
    </row>
    <row r="145" spans="1:58" x14ac:dyDescent="0.35">
      <c r="A145" s="501"/>
      <c r="B145" s="85" t="s">
        <v>52</v>
      </c>
      <c r="C145" s="253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61"/>
      <c r="S145" s="271"/>
      <c r="T145" s="271"/>
      <c r="U145" s="271"/>
      <c r="V145" s="271"/>
      <c r="W145" s="271"/>
      <c r="X145" s="261"/>
      <c r="Y145" s="271"/>
      <c r="Z145" s="271"/>
      <c r="AA145" s="271"/>
      <c r="AB145" s="255"/>
      <c r="AC145" s="272"/>
      <c r="AD145" s="271"/>
      <c r="AE145" s="271"/>
      <c r="AF145" s="261"/>
      <c r="AG145" s="271"/>
      <c r="AH145" s="271"/>
      <c r="AI145" s="271"/>
      <c r="AJ145" s="261"/>
      <c r="AK145" s="271"/>
      <c r="AL145" s="261"/>
      <c r="AM145" s="271"/>
      <c r="AN145" s="271"/>
      <c r="AO145" s="271"/>
      <c r="AP145" s="271"/>
      <c r="AQ145" s="271"/>
      <c r="AR145" s="271"/>
      <c r="AS145" s="271"/>
      <c r="AT145" s="261"/>
      <c r="AU145" s="271"/>
      <c r="AV145" s="271"/>
      <c r="AW145" s="271"/>
      <c r="AX145" s="271"/>
      <c r="AY145" s="271"/>
      <c r="AZ145" s="261"/>
      <c r="BA145" s="271"/>
      <c r="BB145" s="271"/>
      <c r="BC145" s="271"/>
      <c r="BD145" s="273"/>
      <c r="BE145" s="85" t="s">
        <v>52</v>
      </c>
      <c r="BF145" s="501"/>
    </row>
    <row r="146" spans="1:58" x14ac:dyDescent="0.35">
      <c r="A146" s="501"/>
      <c r="B146" s="85" t="s">
        <v>51</v>
      </c>
      <c r="C146" s="253"/>
      <c r="D146" s="271"/>
      <c r="E146" s="271"/>
      <c r="F146" s="271"/>
      <c r="G146" s="271"/>
      <c r="H146" s="271"/>
      <c r="I146" s="271"/>
      <c r="J146" s="271"/>
      <c r="K146" s="271"/>
      <c r="L146" s="271"/>
      <c r="M146" s="261" t="s">
        <v>515</v>
      </c>
      <c r="N146" s="271"/>
      <c r="O146" s="271"/>
      <c r="P146" s="271"/>
      <c r="Q146" s="271"/>
      <c r="R146" s="271"/>
      <c r="S146" s="261" t="s">
        <v>515</v>
      </c>
      <c r="T146" s="271"/>
      <c r="U146" s="271"/>
      <c r="V146" s="271"/>
      <c r="W146" s="261" t="s">
        <v>515</v>
      </c>
      <c r="X146" s="271"/>
      <c r="Y146" s="271"/>
      <c r="Z146" s="271"/>
      <c r="AA146" s="271"/>
      <c r="AB146" s="255"/>
      <c r="AC146" s="272"/>
      <c r="AD146" s="271"/>
      <c r="AE146" s="261" t="s">
        <v>515</v>
      </c>
      <c r="AF146" s="271"/>
      <c r="AG146" s="261" t="s">
        <v>515</v>
      </c>
      <c r="AH146" s="271"/>
      <c r="AI146" s="271"/>
      <c r="AJ146" s="271"/>
      <c r="AK146" s="271"/>
      <c r="AL146" s="271"/>
      <c r="AM146" s="261" t="s">
        <v>515</v>
      </c>
      <c r="AN146" s="271"/>
      <c r="AO146" s="271"/>
      <c r="AP146" s="271"/>
      <c r="AQ146" s="271"/>
      <c r="AR146" s="271"/>
      <c r="AS146" s="271"/>
      <c r="AT146" s="271"/>
      <c r="AU146" s="271"/>
      <c r="AV146" s="271"/>
      <c r="AW146" s="261" t="s">
        <v>515</v>
      </c>
      <c r="AX146" s="271"/>
      <c r="AY146" s="271"/>
      <c r="AZ146" s="271"/>
      <c r="BA146" s="271"/>
      <c r="BB146" s="271"/>
      <c r="BC146" s="271"/>
      <c r="BD146" s="273"/>
      <c r="BE146" s="85" t="s">
        <v>51</v>
      </c>
      <c r="BF146" s="501"/>
    </row>
    <row r="147" spans="1:58" x14ac:dyDescent="0.35">
      <c r="A147" s="501"/>
      <c r="B147" s="85" t="s">
        <v>53</v>
      </c>
      <c r="C147" s="253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61" t="s">
        <v>515</v>
      </c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  <c r="AB147" s="255"/>
      <c r="AC147" s="272"/>
      <c r="AD147" s="271"/>
      <c r="AE147" s="271"/>
      <c r="AF147" s="271"/>
      <c r="AG147" s="271"/>
      <c r="AH147" s="271"/>
      <c r="AI147" s="271"/>
      <c r="AJ147" s="271"/>
      <c r="AK147" s="271"/>
      <c r="AL147" s="271"/>
      <c r="AM147" s="271"/>
      <c r="AN147" s="261" t="s">
        <v>515</v>
      </c>
      <c r="AO147" s="271"/>
      <c r="AP147" s="271"/>
      <c r="AQ147" s="271"/>
      <c r="AR147" s="271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1"/>
      <c r="BD147" s="273"/>
      <c r="BE147" s="85" t="s">
        <v>53</v>
      </c>
      <c r="BF147" s="501"/>
    </row>
    <row r="148" spans="1:58" x14ac:dyDescent="0.35">
      <c r="A148" s="501"/>
      <c r="B148" s="85" t="s">
        <v>54</v>
      </c>
      <c r="C148" s="253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61" t="s">
        <v>515</v>
      </c>
      <c r="Z148" s="271"/>
      <c r="AA148" s="271"/>
      <c r="AB148" s="255"/>
      <c r="AC148" s="272"/>
      <c r="AD148" s="271"/>
      <c r="AE148" s="271"/>
      <c r="AF148" s="271"/>
      <c r="AG148" s="271"/>
      <c r="AH148" s="271"/>
      <c r="AI148" s="271"/>
      <c r="AJ148" s="271"/>
      <c r="AK148" s="271"/>
      <c r="AL148" s="271"/>
      <c r="AM148" s="271"/>
      <c r="AN148" s="271"/>
      <c r="AP148" s="271"/>
      <c r="AQ148" s="271"/>
      <c r="AR148" s="271"/>
      <c r="AS148" s="271"/>
      <c r="AT148" s="271"/>
      <c r="AU148" s="271"/>
      <c r="AV148" s="271"/>
      <c r="AW148" s="261" t="s">
        <v>515</v>
      </c>
      <c r="AX148" s="271"/>
      <c r="AY148" s="271"/>
      <c r="AZ148" s="271"/>
      <c r="BA148" s="271"/>
      <c r="BB148" s="271"/>
      <c r="BC148" s="271"/>
      <c r="BD148" s="273"/>
      <c r="BE148" s="85" t="s">
        <v>54</v>
      </c>
      <c r="BF148" s="501"/>
    </row>
    <row r="149" spans="1:58" x14ac:dyDescent="0.35">
      <c r="A149" s="501"/>
      <c r="B149" s="85" t="s">
        <v>55</v>
      </c>
      <c r="C149" s="253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61" t="s">
        <v>515</v>
      </c>
      <c r="AA149" s="261"/>
      <c r="AB149" s="255"/>
      <c r="AC149" s="272"/>
      <c r="AD149" s="271"/>
      <c r="AE149" s="271"/>
      <c r="AF149" s="271"/>
      <c r="AG149" s="271"/>
      <c r="AH149" s="271"/>
      <c r="AI149" s="271"/>
      <c r="AJ149" s="271"/>
      <c r="AK149" s="271"/>
      <c r="AL149" s="271"/>
      <c r="AM149" s="261" t="s">
        <v>515</v>
      </c>
      <c r="AN149" s="271"/>
      <c r="AO149" s="271"/>
      <c r="AP149" s="271"/>
      <c r="AQ149" s="271"/>
      <c r="AR149" s="271"/>
      <c r="AS149" s="271"/>
      <c r="AT149" s="271"/>
      <c r="AU149" s="271"/>
      <c r="AV149" s="271"/>
      <c r="AW149" s="271"/>
      <c r="AX149" s="271"/>
      <c r="AY149" s="271"/>
      <c r="AZ149" s="271"/>
      <c r="BA149" s="271"/>
      <c r="BB149" s="271"/>
      <c r="BC149" s="271"/>
      <c r="BD149" s="273"/>
      <c r="BE149" s="85" t="s">
        <v>55</v>
      </c>
      <c r="BF149" s="501"/>
    </row>
    <row r="150" spans="1:58" ht="15" thickBot="1" x14ac:dyDescent="0.4">
      <c r="A150" s="502"/>
      <c r="B150" s="85" t="s">
        <v>76</v>
      </c>
      <c r="C150" s="274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6"/>
      <c r="AC150" s="277"/>
      <c r="AD150" s="275"/>
      <c r="AE150" s="275"/>
      <c r="AF150" s="275"/>
      <c r="AG150" s="275"/>
      <c r="AH150" s="275"/>
      <c r="AI150" s="275"/>
      <c r="AJ150" s="275"/>
      <c r="AK150" s="275"/>
      <c r="AL150" s="275"/>
      <c r="AM150" s="275"/>
      <c r="AN150" s="275"/>
      <c r="AO150" s="275"/>
      <c r="AP150" s="275"/>
      <c r="AQ150" s="275"/>
      <c r="AR150" s="275"/>
      <c r="AS150" s="275"/>
      <c r="AT150" s="275"/>
      <c r="AU150" s="275"/>
      <c r="AV150" s="275"/>
      <c r="AW150" s="275"/>
      <c r="AX150" s="275"/>
      <c r="AY150" s="275"/>
      <c r="AZ150" s="275"/>
      <c r="BA150" s="275"/>
      <c r="BB150" s="275"/>
      <c r="BC150" s="275"/>
      <c r="BD150" s="278"/>
      <c r="BE150" s="85" t="s">
        <v>76</v>
      </c>
      <c r="BF150" s="502"/>
    </row>
    <row r="151" spans="1:58" x14ac:dyDescent="0.35">
      <c r="A151" s="500" t="s">
        <v>44</v>
      </c>
      <c r="B151" s="263" t="s">
        <v>56</v>
      </c>
      <c r="C151" s="279"/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60"/>
      <c r="R151" s="280"/>
      <c r="S151" s="280"/>
      <c r="T151" s="259"/>
      <c r="U151" s="280"/>
      <c r="V151" s="280"/>
      <c r="W151" s="280"/>
      <c r="X151" s="280"/>
      <c r="Y151" s="280"/>
      <c r="Z151" s="280"/>
      <c r="AA151" s="280"/>
      <c r="AB151" s="281"/>
      <c r="AC151" s="282"/>
      <c r="AD151" s="280"/>
      <c r="AE151" s="280"/>
      <c r="AF151" s="280"/>
      <c r="AG151" s="280"/>
      <c r="AH151" s="280"/>
      <c r="AI151" s="280"/>
      <c r="AJ151" s="280"/>
      <c r="AK151" s="260"/>
      <c r="AL151" s="259"/>
      <c r="AM151" s="280"/>
      <c r="AN151" s="280"/>
      <c r="AO151" s="280"/>
      <c r="AP151" s="280"/>
      <c r="AQ151" s="280"/>
      <c r="AR151" s="280"/>
      <c r="AS151" s="280"/>
      <c r="AT151" s="280"/>
      <c r="AU151" s="280"/>
      <c r="AV151" s="280"/>
      <c r="AW151" s="280"/>
      <c r="AX151" s="280"/>
      <c r="AY151" s="280"/>
      <c r="AZ151" s="280"/>
      <c r="BA151" s="280"/>
      <c r="BB151" s="280"/>
      <c r="BC151" s="280"/>
      <c r="BD151" s="283"/>
      <c r="BE151" s="85" t="s">
        <v>56</v>
      </c>
      <c r="BF151" s="500" t="s">
        <v>44</v>
      </c>
    </row>
    <row r="152" spans="1:58" x14ac:dyDescent="0.35">
      <c r="A152" s="501"/>
      <c r="B152" s="85" t="s">
        <v>52</v>
      </c>
      <c r="C152" s="253"/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61"/>
      <c r="S152" s="271"/>
      <c r="T152" s="271"/>
      <c r="U152" s="271"/>
      <c r="V152" s="271"/>
      <c r="W152" s="271"/>
      <c r="X152" s="261"/>
      <c r="Y152" s="271"/>
      <c r="Z152" s="271"/>
      <c r="AA152" s="271"/>
      <c r="AB152" s="255"/>
      <c r="AC152" s="272"/>
      <c r="AD152" s="271"/>
      <c r="AE152" s="271"/>
      <c r="AF152" s="261"/>
      <c r="AG152" s="271"/>
      <c r="AH152" s="271"/>
      <c r="AI152" s="271"/>
      <c r="AJ152" s="261"/>
      <c r="AK152" s="271"/>
      <c r="AL152" s="261"/>
      <c r="AM152" s="271"/>
      <c r="AN152" s="271"/>
      <c r="AO152" s="271"/>
      <c r="AP152" s="271"/>
      <c r="AQ152" s="271"/>
      <c r="AR152" s="271"/>
      <c r="AS152" s="271"/>
      <c r="AT152" s="261"/>
      <c r="AU152" s="271"/>
      <c r="AV152" s="271"/>
      <c r="AW152" s="271"/>
      <c r="AX152" s="271"/>
      <c r="AY152" s="271"/>
      <c r="AZ152" s="261"/>
      <c r="BA152" s="271"/>
      <c r="BB152" s="271"/>
      <c r="BC152" s="271"/>
      <c r="BD152" s="273"/>
      <c r="BE152" s="85" t="s">
        <v>52</v>
      </c>
      <c r="BF152" s="501"/>
    </row>
    <row r="153" spans="1:58" x14ac:dyDescent="0.35">
      <c r="A153" s="501"/>
      <c r="B153" s="85" t="s">
        <v>51</v>
      </c>
      <c r="C153" s="253"/>
      <c r="D153" s="271"/>
      <c r="E153" s="271"/>
      <c r="F153" s="271"/>
      <c r="G153" s="271"/>
      <c r="H153" s="271"/>
      <c r="I153" s="261"/>
      <c r="J153" s="271"/>
      <c r="K153" s="271"/>
      <c r="L153" s="271"/>
      <c r="M153" s="271"/>
      <c r="N153" s="271"/>
      <c r="O153" s="271"/>
      <c r="P153" s="271"/>
      <c r="Q153" s="271"/>
      <c r="R153" s="261" t="s">
        <v>515</v>
      </c>
      <c r="S153" s="261" t="s">
        <v>515</v>
      </c>
      <c r="T153" s="271"/>
      <c r="U153" s="271"/>
      <c r="V153" s="271"/>
      <c r="W153" s="271"/>
      <c r="X153" s="271"/>
      <c r="Y153" s="271"/>
      <c r="Z153" s="271"/>
      <c r="AA153" s="261" t="s">
        <v>515</v>
      </c>
      <c r="AB153" s="255"/>
      <c r="AC153" s="272"/>
      <c r="AD153" s="271"/>
      <c r="AE153" s="261" t="s">
        <v>515</v>
      </c>
      <c r="AF153" s="271"/>
      <c r="AG153" s="271"/>
      <c r="AH153" s="271"/>
      <c r="AI153" s="261" t="s">
        <v>515</v>
      </c>
      <c r="AJ153" s="271"/>
      <c r="AK153" s="271"/>
      <c r="AL153" s="271"/>
      <c r="AM153" s="271"/>
      <c r="AN153" s="271"/>
      <c r="AO153" s="271"/>
      <c r="AP153" s="271"/>
      <c r="AQ153" s="271"/>
      <c r="AR153" s="271"/>
      <c r="AS153" s="261" t="s">
        <v>515</v>
      </c>
      <c r="AT153" s="271"/>
      <c r="AU153" s="271"/>
      <c r="AV153" s="271"/>
      <c r="AW153" s="271"/>
      <c r="AX153" s="271"/>
      <c r="AY153" s="271"/>
      <c r="AZ153" s="271"/>
      <c r="BA153" s="271"/>
      <c r="BB153" s="271"/>
      <c r="BC153" s="271"/>
      <c r="BD153" s="273"/>
      <c r="BE153" s="85" t="s">
        <v>51</v>
      </c>
      <c r="BF153" s="501"/>
    </row>
    <row r="154" spans="1:58" x14ac:dyDescent="0.35">
      <c r="A154" s="501"/>
      <c r="B154" s="85" t="s">
        <v>53</v>
      </c>
      <c r="C154" s="253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6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55"/>
      <c r="AC154" s="272"/>
      <c r="AD154" s="271"/>
      <c r="AE154" s="271"/>
      <c r="AF154" s="271"/>
      <c r="AG154" s="271"/>
      <c r="AH154" s="271"/>
      <c r="AI154" s="271"/>
      <c r="AJ154" s="271"/>
      <c r="AK154" s="271"/>
      <c r="AL154" s="271"/>
      <c r="AM154" s="271"/>
      <c r="AN154" s="271"/>
      <c r="AO154" s="271"/>
      <c r="AP154" s="271"/>
      <c r="AQ154" s="271"/>
      <c r="AR154" s="271"/>
      <c r="AS154" s="271"/>
      <c r="AT154" s="271"/>
      <c r="AU154" s="271"/>
      <c r="AV154" s="271"/>
      <c r="AW154" s="271"/>
      <c r="AX154" s="271"/>
      <c r="AY154" s="271"/>
      <c r="AZ154" s="271"/>
      <c r="BA154" s="271"/>
      <c r="BB154" s="271"/>
      <c r="BC154" s="271"/>
      <c r="BD154" s="273"/>
      <c r="BE154" s="85" t="s">
        <v>53</v>
      </c>
      <c r="BF154" s="501"/>
    </row>
    <row r="155" spans="1:58" x14ac:dyDescent="0.35">
      <c r="A155" s="501"/>
      <c r="B155" s="85" t="s">
        <v>54</v>
      </c>
      <c r="C155" s="253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55"/>
      <c r="AC155" s="272"/>
      <c r="AD155" s="271"/>
      <c r="AE155" s="271"/>
      <c r="AF155" s="271"/>
      <c r="AG155" s="271"/>
      <c r="AH155" s="271"/>
      <c r="AI155" s="271"/>
      <c r="AJ155" s="271"/>
      <c r="AK155" s="271"/>
      <c r="AL155" s="271"/>
      <c r="AM155" s="271"/>
      <c r="AN155" s="271"/>
      <c r="AO155" s="271"/>
      <c r="AP155" s="271"/>
      <c r="AQ155" s="271"/>
      <c r="AR155" s="271"/>
      <c r="AS155" s="271"/>
      <c r="AT155" s="271"/>
      <c r="AU155" s="271"/>
      <c r="AV155" s="271"/>
      <c r="AW155" s="271"/>
      <c r="AX155" s="271"/>
      <c r="AY155" s="271"/>
      <c r="AZ155" s="271"/>
      <c r="BA155" s="271"/>
      <c r="BB155" s="271"/>
      <c r="BC155" s="271"/>
      <c r="BD155" s="273"/>
      <c r="BE155" s="85" t="s">
        <v>54</v>
      </c>
      <c r="BF155" s="501"/>
    </row>
    <row r="156" spans="1:58" x14ac:dyDescent="0.35">
      <c r="A156" s="501"/>
      <c r="B156" s="85" t="s">
        <v>55</v>
      </c>
      <c r="C156" s="253"/>
      <c r="D156" s="271"/>
      <c r="E156" s="271"/>
      <c r="F156" s="271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61"/>
      <c r="AA156" s="271"/>
      <c r="AB156" s="255"/>
      <c r="AC156" s="272"/>
      <c r="AD156" s="271"/>
      <c r="AE156" s="271"/>
      <c r="AF156" s="271"/>
      <c r="AG156" s="271"/>
      <c r="AH156" s="271"/>
      <c r="AI156" s="271"/>
      <c r="AJ156" s="271"/>
      <c r="AK156" s="271"/>
      <c r="AL156" s="271"/>
      <c r="AM156" s="271"/>
      <c r="AN156" s="271"/>
      <c r="AO156" s="271"/>
      <c r="AP156" s="271"/>
      <c r="AQ156" s="271"/>
      <c r="AR156" s="271"/>
      <c r="AS156" s="271"/>
      <c r="AT156" s="271"/>
      <c r="AU156" s="271"/>
      <c r="AV156" s="271"/>
      <c r="AW156" s="271"/>
      <c r="AX156" s="271"/>
      <c r="AY156" s="271"/>
      <c r="AZ156" s="271"/>
      <c r="BA156" s="271"/>
      <c r="BB156" s="271"/>
      <c r="BC156" s="271"/>
      <c r="BD156" s="273"/>
      <c r="BE156" s="85" t="s">
        <v>55</v>
      </c>
      <c r="BF156" s="501"/>
    </row>
    <row r="157" spans="1:58" ht="15" thickBot="1" x14ac:dyDescent="0.4">
      <c r="A157" s="502"/>
      <c r="B157" s="85" t="s">
        <v>76</v>
      </c>
      <c r="C157" s="274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6"/>
      <c r="AC157" s="277"/>
      <c r="AD157" s="275"/>
      <c r="AE157" s="275"/>
      <c r="AF157" s="275"/>
      <c r="AG157" s="275"/>
      <c r="AH157" s="275"/>
      <c r="AI157" s="275"/>
      <c r="AJ157" s="275"/>
      <c r="AK157" s="275"/>
      <c r="AL157" s="275"/>
      <c r="AM157" s="275"/>
      <c r="AN157" s="275"/>
      <c r="AO157" s="275"/>
      <c r="AP157" s="275"/>
      <c r="AQ157" s="275"/>
      <c r="AR157" s="275"/>
      <c r="AS157" s="275"/>
      <c r="AT157" s="275"/>
      <c r="AU157" s="275"/>
      <c r="AV157" s="275"/>
      <c r="AW157" s="275"/>
      <c r="AX157" s="275"/>
      <c r="AY157" s="275"/>
      <c r="AZ157" s="275"/>
      <c r="BA157" s="275"/>
      <c r="BB157" s="275"/>
      <c r="BC157" s="275"/>
      <c r="BD157" s="278"/>
      <c r="BE157" s="85" t="s">
        <v>76</v>
      </c>
      <c r="BF157" s="502"/>
    </row>
    <row r="158" spans="1:58" x14ac:dyDescent="0.35">
      <c r="A158" s="500" t="s">
        <v>64</v>
      </c>
      <c r="B158" s="263" t="s">
        <v>56</v>
      </c>
      <c r="C158" s="279"/>
      <c r="D158" s="280"/>
      <c r="E158" s="280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60"/>
      <c r="R158" s="280"/>
      <c r="S158" s="280"/>
      <c r="T158" s="259"/>
      <c r="U158" s="280"/>
      <c r="V158" s="280"/>
      <c r="W158" s="280"/>
      <c r="X158" s="280"/>
      <c r="Y158" s="280"/>
      <c r="Z158" s="280"/>
      <c r="AA158" s="280"/>
      <c r="AB158" s="281"/>
      <c r="AC158" s="282"/>
      <c r="AD158" s="280"/>
      <c r="AE158" s="280"/>
      <c r="AF158" s="280"/>
      <c r="AG158" s="280"/>
      <c r="AH158" s="280"/>
      <c r="AI158" s="280"/>
      <c r="AJ158" s="280"/>
      <c r="AK158" s="260"/>
      <c r="AL158" s="259"/>
      <c r="AM158" s="280"/>
      <c r="AN158" s="280"/>
      <c r="AO158" s="280"/>
      <c r="AP158" s="280"/>
      <c r="AQ158" s="280"/>
      <c r="AR158" s="280"/>
      <c r="AS158" s="280"/>
      <c r="AT158" s="280"/>
      <c r="AU158" s="280"/>
      <c r="AV158" s="280"/>
      <c r="AW158" s="280"/>
      <c r="AX158" s="280"/>
      <c r="AY158" s="280"/>
      <c r="AZ158" s="280"/>
      <c r="BA158" s="280"/>
      <c r="BB158" s="280"/>
      <c r="BC158" s="280"/>
      <c r="BD158" s="283"/>
      <c r="BE158" s="85" t="s">
        <v>56</v>
      </c>
      <c r="BF158" s="500" t="s">
        <v>64</v>
      </c>
    </row>
    <row r="159" spans="1:58" x14ac:dyDescent="0.35">
      <c r="A159" s="501"/>
      <c r="B159" s="85" t="s">
        <v>52</v>
      </c>
      <c r="C159" s="253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61"/>
      <c r="S159" s="271"/>
      <c r="T159" s="271"/>
      <c r="U159" s="271"/>
      <c r="V159" s="271"/>
      <c r="W159" s="271"/>
      <c r="X159" s="261"/>
      <c r="Y159" s="271"/>
      <c r="Z159" s="271"/>
      <c r="AA159" s="271"/>
      <c r="AB159" s="255"/>
      <c r="AC159" s="272"/>
      <c r="AD159" s="271"/>
      <c r="AE159" s="271"/>
      <c r="AF159" s="261"/>
      <c r="AG159" s="271"/>
      <c r="AH159" s="271"/>
      <c r="AI159" s="271"/>
      <c r="AJ159" s="261"/>
      <c r="AK159" s="271"/>
      <c r="AL159" s="261"/>
      <c r="AM159" s="271"/>
      <c r="AN159" s="271"/>
      <c r="AO159" s="271"/>
      <c r="AP159" s="271"/>
      <c r="AQ159" s="271"/>
      <c r="AR159" s="271"/>
      <c r="AS159" s="271"/>
      <c r="AT159" s="261"/>
      <c r="AU159" s="271"/>
      <c r="AV159" s="271"/>
      <c r="AW159" s="271"/>
      <c r="AX159" s="271"/>
      <c r="AY159" s="271"/>
      <c r="AZ159" s="261"/>
      <c r="BA159" s="271"/>
      <c r="BB159" s="271"/>
      <c r="BC159" s="271"/>
      <c r="BD159" s="273"/>
      <c r="BE159" s="85" t="s">
        <v>52</v>
      </c>
      <c r="BF159" s="501"/>
    </row>
    <row r="160" spans="1:58" x14ac:dyDescent="0.35">
      <c r="A160" s="501"/>
      <c r="B160" s="85" t="s">
        <v>51</v>
      </c>
      <c r="C160" s="253"/>
      <c r="D160" s="271"/>
      <c r="E160" s="261" t="s">
        <v>515</v>
      </c>
      <c r="F160" s="271"/>
      <c r="G160" s="271"/>
      <c r="H160" s="271"/>
      <c r="I160" s="271"/>
      <c r="J160" s="271"/>
      <c r="K160" s="271"/>
      <c r="L160" s="271"/>
      <c r="M160" s="271"/>
      <c r="N160" s="271"/>
      <c r="O160" s="261" t="s">
        <v>515</v>
      </c>
      <c r="P160" s="271"/>
      <c r="Q160" s="271"/>
      <c r="R160" s="271"/>
      <c r="S160" s="271"/>
      <c r="T160" s="271"/>
      <c r="U160" s="271"/>
      <c r="V160" s="271"/>
      <c r="W160" s="261" t="s">
        <v>515</v>
      </c>
      <c r="X160" s="271"/>
      <c r="Y160" s="271"/>
      <c r="Z160" s="271"/>
      <c r="AA160" s="271"/>
      <c r="AB160" s="255"/>
      <c r="AC160" s="272"/>
      <c r="AD160" s="271"/>
      <c r="AE160" s="271"/>
      <c r="AF160" s="271"/>
      <c r="AG160" s="261" t="s">
        <v>515</v>
      </c>
      <c r="AH160" s="271"/>
      <c r="AI160" s="271"/>
      <c r="AJ160" s="271"/>
      <c r="AK160" s="271"/>
      <c r="AL160" s="271"/>
      <c r="AM160" s="271"/>
      <c r="AN160" s="271"/>
      <c r="AO160" s="271"/>
      <c r="AP160" s="271"/>
      <c r="AQ160" s="261" t="s">
        <v>515</v>
      </c>
      <c r="AR160" s="271"/>
      <c r="AS160" s="271"/>
      <c r="AT160" s="271"/>
      <c r="AU160" s="271"/>
      <c r="AV160" s="271"/>
      <c r="AW160" s="261" t="s">
        <v>515</v>
      </c>
      <c r="AX160" s="271"/>
      <c r="AY160" s="271"/>
      <c r="AZ160" s="271"/>
      <c r="BA160" s="271"/>
      <c r="BB160" s="271"/>
      <c r="BC160" s="271"/>
      <c r="BD160" s="273"/>
      <c r="BE160" s="85" t="s">
        <v>51</v>
      </c>
      <c r="BF160" s="501"/>
    </row>
    <row r="161" spans="1:58" x14ac:dyDescent="0.35">
      <c r="A161" s="501"/>
      <c r="B161" s="85" t="s">
        <v>53</v>
      </c>
      <c r="C161" s="253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6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55"/>
      <c r="AC161" s="272"/>
      <c r="AD161" s="271"/>
      <c r="AE161" s="271"/>
      <c r="AF161" s="271"/>
      <c r="AG161" s="271"/>
      <c r="AH161" s="271"/>
      <c r="AI161" s="271"/>
      <c r="AJ161" s="271"/>
      <c r="AK161" s="271"/>
      <c r="AL161" s="271"/>
      <c r="AM161" s="271"/>
      <c r="AN161" s="271"/>
      <c r="AO161" s="271"/>
      <c r="AP161" s="271"/>
      <c r="AQ161" s="271"/>
      <c r="AR161" s="271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1"/>
      <c r="BD161" s="273"/>
      <c r="BE161" s="85" t="s">
        <v>53</v>
      </c>
      <c r="BF161" s="501"/>
    </row>
    <row r="162" spans="1:58" x14ac:dyDescent="0.35">
      <c r="A162" s="501"/>
      <c r="B162" s="85" t="s">
        <v>54</v>
      </c>
      <c r="C162" s="253"/>
      <c r="D162" s="271"/>
      <c r="E162" s="271"/>
      <c r="F162" s="271"/>
      <c r="G162" s="271"/>
      <c r="H162" s="271"/>
      <c r="I162" s="261" t="s">
        <v>515</v>
      </c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55"/>
      <c r="AC162" s="272"/>
      <c r="AD162" s="271"/>
      <c r="AE162" s="271"/>
      <c r="AF162" s="271"/>
      <c r="AG162" s="271"/>
      <c r="AH162" s="271"/>
      <c r="AI162" s="271"/>
      <c r="AJ162" s="271"/>
      <c r="AK162" s="271"/>
      <c r="AL162" s="271"/>
      <c r="AM162" s="271"/>
      <c r="AN162" s="271"/>
      <c r="AO162" s="399" t="s">
        <v>515</v>
      </c>
      <c r="AP162" s="271"/>
      <c r="AQ162" s="271"/>
      <c r="AR162" s="271"/>
      <c r="AS162" s="271"/>
      <c r="AT162" s="271"/>
      <c r="AU162" s="271"/>
      <c r="AV162" s="271"/>
      <c r="AW162" s="271"/>
      <c r="AX162" s="271"/>
      <c r="AY162" s="271"/>
      <c r="AZ162" s="271"/>
      <c r="BA162" s="271"/>
      <c r="BB162" s="271"/>
      <c r="BC162" s="271"/>
      <c r="BD162" s="273"/>
      <c r="BE162" s="85" t="s">
        <v>54</v>
      </c>
      <c r="BF162" s="501"/>
    </row>
    <row r="163" spans="1:58" x14ac:dyDescent="0.35">
      <c r="A163" s="501"/>
      <c r="B163" s="85" t="s">
        <v>55</v>
      </c>
      <c r="C163" s="253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55"/>
      <c r="AC163" s="272"/>
      <c r="AD163" s="271"/>
      <c r="AE163" s="271"/>
      <c r="AF163" s="271"/>
      <c r="AG163" s="271"/>
      <c r="AH163" s="271"/>
      <c r="AI163" s="271"/>
      <c r="AJ163" s="271"/>
      <c r="AK163" s="271"/>
      <c r="AL163" s="271"/>
      <c r="AM163" s="271"/>
      <c r="AN163" s="271"/>
      <c r="AO163" s="271"/>
      <c r="AP163" s="271"/>
      <c r="AQ163" s="271"/>
      <c r="AR163" s="271"/>
      <c r="AS163" s="271"/>
      <c r="AT163" s="271"/>
      <c r="AU163" s="271"/>
      <c r="AV163" s="271"/>
      <c r="AW163" s="271"/>
      <c r="AX163" s="271"/>
      <c r="AY163" s="271"/>
      <c r="AZ163" s="271"/>
      <c r="BA163" s="271"/>
      <c r="BB163" s="271"/>
      <c r="BC163" s="271"/>
      <c r="BD163" s="273"/>
      <c r="BE163" s="85" t="s">
        <v>55</v>
      </c>
      <c r="BF163" s="501"/>
    </row>
    <row r="164" spans="1:58" ht="15" thickBot="1" x14ac:dyDescent="0.4">
      <c r="A164" s="502"/>
      <c r="B164" s="85" t="s">
        <v>76</v>
      </c>
      <c r="C164" s="274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6"/>
      <c r="AC164" s="277"/>
      <c r="AD164" s="275"/>
      <c r="AE164" s="275"/>
      <c r="AF164" s="275"/>
      <c r="AG164" s="275"/>
      <c r="AH164" s="275"/>
      <c r="AI164" s="275"/>
      <c r="AJ164" s="275"/>
      <c r="AK164" s="275"/>
      <c r="AL164" s="275"/>
      <c r="AM164" s="275"/>
      <c r="AN164" s="275"/>
      <c r="AO164" s="275"/>
      <c r="AP164" s="275"/>
      <c r="AQ164" s="275"/>
      <c r="AR164" s="275"/>
      <c r="AS164" s="275"/>
      <c r="AT164" s="275"/>
      <c r="AU164" s="275"/>
      <c r="AV164" s="275"/>
      <c r="AW164" s="275"/>
      <c r="AX164" s="275"/>
      <c r="AY164" s="275"/>
      <c r="AZ164" s="275"/>
      <c r="BA164" s="275"/>
      <c r="BB164" s="275"/>
      <c r="BC164" s="275"/>
      <c r="BD164" s="278"/>
      <c r="BE164" s="85" t="s">
        <v>76</v>
      </c>
      <c r="BF164" s="502"/>
    </row>
    <row r="165" spans="1:58" x14ac:dyDescent="0.35">
      <c r="A165" s="262"/>
      <c r="B165" s="263" t="s">
        <v>56</v>
      </c>
      <c r="C165" s="279"/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60"/>
      <c r="R165" s="280"/>
      <c r="S165" s="280"/>
      <c r="T165" s="259"/>
      <c r="U165" s="280"/>
      <c r="V165" s="280"/>
      <c r="W165" s="280"/>
      <c r="X165" s="280"/>
      <c r="Y165" s="280"/>
      <c r="Z165" s="280"/>
      <c r="AA165" s="280"/>
      <c r="AB165" s="281"/>
      <c r="AC165" s="282"/>
      <c r="AD165" s="280"/>
      <c r="AE165" s="280"/>
      <c r="AF165" s="280"/>
      <c r="AG165" s="280"/>
      <c r="AH165" s="280"/>
      <c r="AI165" s="280"/>
      <c r="AJ165" s="280"/>
      <c r="AK165" s="260"/>
      <c r="AL165" s="259"/>
      <c r="AM165" s="280"/>
      <c r="AN165" s="280"/>
      <c r="AO165" s="280"/>
      <c r="AP165" s="280"/>
      <c r="AQ165" s="280"/>
      <c r="AR165" s="280"/>
      <c r="AS165" s="280"/>
      <c r="AT165" s="280"/>
      <c r="AU165" s="280"/>
      <c r="AV165" s="280"/>
      <c r="AW165" s="280"/>
      <c r="AX165" s="280"/>
      <c r="AY165" s="280"/>
      <c r="AZ165" s="280"/>
      <c r="BA165" s="280"/>
      <c r="BB165" s="280"/>
      <c r="BC165" s="280"/>
      <c r="BD165" s="283"/>
      <c r="BE165" s="85" t="s">
        <v>56</v>
      </c>
      <c r="BF165" s="262"/>
    </row>
    <row r="166" spans="1:58" x14ac:dyDescent="0.35">
      <c r="B166" s="85" t="s">
        <v>52</v>
      </c>
      <c r="C166" s="253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61"/>
      <c r="S166" s="271"/>
      <c r="T166" s="271"/>
      <c r="U166" s="271"/>
      <c r="V166" s="271"/>
      <c r="W166" s="271"/>
      <c r="X166" s="261"/>
      <c r="Y166" s="271"/>
      <c r="Z166" s="271"/>
      <c r="AA166" s="271"/>
      <c r="AB166" s="255"/>
      <c r="AC166" s="272"/>
      <c r="AD166" s="271"/>
      <c r="AE166" s="271"/>
      <c r="AF166" s="261"/>
      <c r="AG166" s="271"/>
      <c r="AH166" s="271"/>
      <c r="AI166" s="271"/>
      <c r="AJ166" s="261"/>
      <c r="AK166" s="271"/>
      <c r="AL166" s="261"/>
      <c r="AM166" s="271"/>
      <c r="AN166" s="271"/>
      <c r="AO166" s="271"/>
      <c r="AP166" s="271"/>
      <c r="AQ166" s="271"/>
      <c r="AR166" s="271"/>
      <c r="AS166" s="271"/>
      <c r="AT166" s="261"/>
      <c r="AU166" s="271"/>
      <c r="AV166" s="271"/>
      <c r="AW166" s="271"/>
      <c r="AX166" s="271"/>
      <c r="AY166" s="271"/>
      <c r="AZ166" s="261"/>
      <c r="BA166" s="271"/>
      <c r="BB166" s="271"/>
      <c r="BC166" s="271"/>
      <c r="BD166" s="273"/>
      <c r="BE166" s="85" t="s">
        <v>52</v>
      </c>
    </row>
    <row r="167" spans="1:58" x14ac:dyDescent="0.35">
      <c r="B167" s="85" t="s">
        <v>51</v>
      </c>
      <c r="C167" s="253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55"/>
      <c r="AC167" s="272"/>
      <c r="AD167" s="271"/>
      <c r="AE167" s="271"/>
      <c r="AF167" s="271"/>
      <c r="AG167" s="271"/>
      <c r="AH167" s="271"/>
      <c r="AI167" s="271"/>
      <c r="AJ167" s="271"/>
      <c r="AK167" s="271"/>
      <c r="AL167" s="271"/>
      <c r="AM167" s="271"/>
      <c r="AN167" s="271"/>
      <c r="AO167" s="271"/>
      <c r="AP167" s="271"/>
      <c r="AQ167" s="271"/>
      <c r="AR167" s="271"/>
      <c r="AS167" s="271"/>
      <c r="AT167" s="271"/>
      <c r="AU167" s="271"/>
      <c r="AV167" s="271"/>
      <c r="AW167" s="271"/>
      <c r="AX167" s="271"/>
      <c r="AY167" s="271"/>
      <c r="AZ167" s="271"/>
      <c r="BA167" s="271"/>
      <c r="BB167" s="271"/>
      <c r="BC167" s="271"/>
      <c r="BD167" s="273"/>
      <c r="BE167" s="85" t="s">
        <v>51</v>
      </c>
    </row>
    <row r="168" spans="1:58" x14ac:dyDescent="0.35">
      <c r="B168" s="85" t="s">
        <v>53</v>
      </c>
      <c r="C168" s="253"/>
      <c r="D168" s="271"/>
      <c r="E168" s="271"/>
      <c r="F168" s="271"/>
      <c r="G168" s="271"/>
      <c r="H168" s="271"/>
      <c r="I168" s="271"/>
      <c r="J168" s="271"/>
      <c r="K168" s="271"/>
      <c r="L168" s="271"/>
      <c r="M168" s="271"/>
      <c r="N168" s="271"/>
      <c r="O168" s="271"/>
      <c r="P168" s="26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55"/>
      <c r="AC168" s="272"/>
      <c r="AD168" s="271"/>
      <c r="AE168" s="271"/>
      <c r="AF168" s="271"/>
      <c r="AG168" s="271"/>
      <c r="AH168" s="271"/>
      <c r="AI168" s="271"/>
      <c r="AJ168" s="271"/>
      <c r="AK168" s="271"/>
      <c r="AL168" s="271"/>
      <c r="AM168" s="271"/>
      <c r="AN168" s="271"/>
      <c r="AO168" s="271"/>
      <c r="AP168" s="271"/>
      <c r="AQ168" s="271"/>
      <c r="AR168" s="271"/>
      <c r="AS168" s="271"/>
      <c r="AT168" s="271"/>
      <c r="AU168" s="271"/>
      <c r="AV168" s="271"/>
      <c r="AW168" s="271"/>
      <c r="AX168" s="271"/>
      <c r="AY168" s="271"/>
      <c r="AZ168" s="271"/>
      <c r="BA168" s="271"/>
      <c r="BB168" s="271"/>
      <c r="BC168" s="271"/>
      <c r="BD168" s="273"/>
      <c r="BE168" s="85" t="s">
        <v>53</v>
      </c>
    </row>
    <row r="169" spans="1:58" x14ac:dyDescent="0.35">
      <c r="B169" s="85" t="s">
        <v>54</v>
      </c>
      <c r="C169" s="253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55"/>
      <c r="AC169" s="272"/>
      <c r="AD169" s="271"/>
      <c r="AE169" s="271"/>
      <c r="AF169" s="271"/>
      <c r="AG169" s="271"/>
      <c r="AH169" s="271"/>
      <c r="AI169" s="271"/>
      <c r="AJ169" s="271"/>
      <c r="AK169" s="271"/>
      <c r="AL169" s="271"/>
      <c r="AM169" s="271"/>
      <c r="AN169" s="271"/>
      <c r="AO169" s="271"/>
      <c r="AP169" s="271"/>
      <c r="AQ169" s="271"/>
      <c r="AR169" s="271"/>
      <c r="AS169" s="271"/>
      <c r="AT169" s="271"/>
      <c r="AU169" s="271"/>
      <c r="AV169" s="271"/>
      <c r="AW169" s="271"/>
      <c r="AX169" s="271"/>
      <c r="AY169" s="271"/>
      <c r="AZ169" s="271"/>
      <c r="BA169" s="271"/>
      <c r="BB169" s="271"/>
      <c r="BC169" s="271"/>
      <c r="BD169" s="273"/>
      <c r="BE169" s="85" t="s">
        <v>54</v>
      </c>
    </row>
    <row r="170" spans="1:58" x14ac:dyDescent="0.35">
      <c r="B170" s="85" t="s">
        <v>55</v>
      </c>
      <c r="C170" s="253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  <c r="AB170" s="255"/>
      <c r="AC170" s="272"/>
      <c r="AD170" s="271"/>
      <c r="AE170" s="271"/>
      <c r="AF170" s="271"/>
      <c r="AG170" s="271"/>
      <c r="AH170" s="271"/>
      <c r="AI170" s="271"/>
      <c r="AJ170" s="271"/>
      <c r="AK170" s="271"/>
      <c r="AL170" s="271"/>
      <c r="AM170" s="271"/>
      <c r="AN170" s="271"/>
      <c r="AO170" s="271"/>
      <c r="AP170" s="271"/>
      <c r="AQ170" s="271"/>
      <c r="AR170" s="271"/>
      <c r="AS170" s="271"/>
      <c r="AT170" s="271"/>
      <c r="AU170" s="271"/>
      <c r="AV170" s="271"/>
      <c r="AW170" s="271"/>
      <c r="AX170" s="271"/>
      <c r="AY170" s="271"/>
      <c r="AZ170" s="271"/>
      <c r="BA170" s="271"/>
      <c r="BB170" s="271"/>
      <c r="BC170" s="271"/>
      <c r="BD170" s="273"/>
      <c r="BE170" s="85" t="s">
        <v>55</v>
      </c>
    </row>
    <row r="171" spans="1:58" ht="15" thickBot="1" x14ac:dyDescent="0.4">
      <c r="B171" s="85" t="s">
        <v>76</v>
      </c>
      <c r="C171" s="274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6"/>
      <c r="AC171" s="277"/>
      <c r="AD171" s="275"/>
      <c r="AE171" s="275"/>
      <c r="AF171" s="275"/>
      <c r="AG171" s="275"/>
      <c r="AH171" s="275"/>
      <c r="AI171" s="275"/>
      <c r="AJ171" s="275"/>
      <c r="AK171" s="275"/>
      <c r="AL171" s="275"/>
      <c r="AM171" s="275"/>
      <c r="AN171" s="275"/>
      <c r="AO171" s="275"/>
      <c r="AP171" s="275"/>
      <c r="AQ171" s="275"/>
      <c r="AR171" s="275"/>
      <c r="AS171" s="275"/>
      <c r="AT171" s="275"/>
      <c r="AU171" s="275"/>
      <c r="AV171" s="275"/>
      <c r="AW171" s="275"/>
      <c r="AX171" s="275"/>
      <c r="AY171" s="275"/>
      <c r="AZ171" s="275"/>
      <c r="BA171" s="275"/>
      <c r="BB171" s="275"/>
      <c r="BC171" s="275"/>
      <c r="BD171" s="278"/>
      <c r="BE171" s="85" t="s">
        <v>76</v>
      </c>
    </row>
    <row r="180" spans="1:58" x14ac:dyDescent="0.35">
      <c r="A180" t="s">
        <v>68</v>
      </c>
      <c r="BF180" t="s">
        <v>68</v>
      </c>
    </row>
    <row r="181" spans="1:58" x14ac:dyDescent="0.35">
      <c r="A181" t="s">
        <v>69</v>
      </c>
      <c r="BF181" t="s">
        <v>69</v>
      </c>
    </row>
    <row r="182" spans="1:58" x14ac:dyDescent="0.35">
      <c r="A182" t="s">
        <v>70</v>
      </c>
      <c r="BF182" t="s">
        <v>70</v>
      </c>
    </row>
  </sheetData>
  <mergeCells count="57">
    <mergeCell ref="AJ2:AN2"/>
    <mergeCell ref="AO2:AT2"/>
    <mergeCell ref="AU2:AZ2"/>
    <mergeCell ref="BA2:BD2"/>
    <mergeCell ref="AC1:BD1"/>
    <mergeCell ref="AC2:AI2"/>
    <mergeCell ref="C2:F2"/>
    <mergeCell ref="G2:N2"/>
    <mergeCell ref="O2:V2"/>
    <mergeCell ref="W2:AB2"/>
    <mergeCell ref="C1:AB1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BF102:BF108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  <mergeCell ref="A151:A157"/>
    <mergeCell ref="A158:A164"/>
    <mergeCell ref="BF123:BF129"/>
    <mergeCell ref="BF130:BF136"/>
    <mergeCell ref="BF137:BF143"/>
    <mergeCell ref="BF144:BF150"/>
    <mergeCell ref="BF151:BF157"/>
    <mergeCell ref="BF158:BF164"/>
    <mergeCell ref="BF109:BF115"/>
    <mergeCell ref="BF116:BF122"/>
    <mergeCell ref="BF4:BF10"/>
    <mergeCell ref="BF11:BF17"/>
    <mergeCell ref="BF18:BF24"/>
    <mergeCell ref="BF25:BF31"/>
    <mergeCell ref="BF32:BF38"/>
    <mergeCell ref="BF39:BF45"/>
    <mergeCell ref="BF46:BF52"/>
    <mergeCell ref="BF53:BF59"/>
    <mergeCell ref="BF60:BF66"/>
    <mergeCell ref="BF67:BF73"/>
    <mergeCell ref="BF74:BF80"/>
    <mergeCell ref="BF81:BF87"/>
    <mergeCell ref="BF88:BF94"/>
    <mergeCell ref="BF95:BF10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4F40-8020-44A6-BDA0-831937D4D6E9}">
  <sheetPr>
    <tabColor rgb="FFFF33CC"/>
  </sheetPr>
  <dimension ref="A1:J37"/>
  <sheetViews>
    <sheetView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4" width="32.1796875" customWidth="1"/>
    <col min="5" max="6" width="32.81640625" customWidth="1"/>
    <col min="7" max="7" width="32.1796875" style="14" customWidth="1"/>
    <col min="10" max="10" width="34.1796875" bestFit="1" customWidth="1"/>
  </cols>
  <sheetData>
    <row r="1" spans="1:10" ht="26.5" thickBot="1" x14ac:dyDescent="0.4">
      <c r="A1" s="108" t="s">
        <v>22</v>
      </c>
      <c r="B1" s="354" t="s">
        <v>23</v>
      </c>
      <c r="C1" s="355" t="s">
        <v>24</v>
      </c>
      <c r="D1" s="355" t="s">
        <v>26</v>
      </c>
      <c r="E1" s="355" t="s">
        <v>25</v>
      </c>
      <c r="F1" s="83" t="s">
        <v>42</v>
      </c>
      <c r="G1" s="83" t="s">
        <v>50</v>
      </c>
    </row>
    <row r="2" spans="1:10" x14ac:dyDescent="0.35">
      <c r="A2" s="525" t="s">
        <v>140</v>
      </c>
      <c r="B2" s="296" t="s">
        <v>546</v>
      </c>
      <c r="C2" s="297">
        <v>45941</v>
      </c>
      <c r="D2" s="298" t="s">
        <v>38</v>
      </c>
      <c r="E2" s="299" t="s">
        <v>523</v>
      </c>
      <c r="F2" s="527" t="s">
        <v>545</v>
      </c>
      <c r="G2" s="313" t="s">
        <v>1213</v>
      </c>
      <c r="I2" s="524" t="s">
        <v>20</v>
      </c>
      <c r="J2" s="524"/>
    </row>
    <row r="3" spans="1:10" x14ac:dyDescent="0.35">
      <c r="A3" s="521"/>
      <c r="B3" s="296" t="s">
        <v>547</v>
      </c>
      <c r="C3" s="297">
        <v>45941</v>
      </c>
      <c r="D3" s="298" t="s">
        <v>38</v>
      </c>
      <c r="E3" s="299" t="s">
        <v>523</v>
      </c>
      <c r="F3" s="518"/>
      <c r="G3" s="322" t="s">
        <v>1215</v>
      </c>
      <c r="I3" s="6" t="s">
        <v>28</v>
      </c>
      <c r="J3" s="5" t="s">
        <v>30</v>
      </c>
    </row>
    <row r="4" spans="1:10" x14ac:dyDescent="0.35">
      <c r="A4" s="521"/>
      <c r="B4" s="296" t="s">
        <v>548</v>
      </c>
      <c r="C4" s="297">
        <v>45941</v>
      </c>
      <c r="D4" s="298" t="s">
        <v>1514</v>
      </c>
      <c r="E4" s="299" t="s">
        <v>38</v>
      </c>
      <c r="F4" s="518"/>
      <c r="G4" s="313" t="s">
        <v>1213</v>
      </c>
      <c r="I4" s="7" t="s">
        <v>29</v>
      </c>
      <c r="J4" s="5" t="s">
        <v>463</v>
      </c>
    </row>
    <row r="5" spans="1:10" x14ac:dyDescent="0.35">
      <c r="A5" s="521"/>
      <c r="B5" s="296" t="s">
        <v>549</v>
      </c>
      <c r="C5" s="297">
        <v>45941</v>
      </c>
      <c r="D5" s="298" t="s">
        <v>1514</v>
      </c>
      <c r="E5" s="299" t="s">
        <v>38</v>
      </c>
      <c r="F5" s="518"/>
      <c r="G5" s="313" t="s">
        <v>1215</v>
      </c>
      <c r="I5" s="8" t="s">
        <v>31</v>
      </c>
      <c r="J5" t="s">
        <v>32</v>
      </c>
    </row>
    <row r="6" spans="1:10" x14ac:dyDescent="0.35">
      <c r="A6" s="521"/>
      <c r="B6" s="296" t="s">
        <v>550</v>
      </c>
      <c r="C6" s="297">
        <v>45941</v>
      </c>
      <c r="D6" s="298" t="s">
        <v>523</v>
      </c>
      <c r="E6" s="299" t="s">
        <v>1514</v>
      </c>
      <c r="F6" s="518"/>
      <c r="G6" s="313" t="s">
        <v>1213</v>
      </c>
      <c r="I6" s="9" t="s">
        <v>33</v>
      </c>
      <c r="J6" t="s">
        <v>34</v>
      </c>
    </row>
    <row r="7" spans="1:10" x14ac:dyDescent="0.35">
      <c r="A7" s="521"/>
      <c r="B7" s="296" t="s">
        <v>551</v>
      </c>
      <c r="C7" s="297">
        <v>45941</v>
      </c>
      <c r="D7" s="298" t="s">
        <v>523</v>
      </c>
      <c r="E7" s="299" t="s">
        <v>1514</v>
      </c>
      <c r="F7" s="518"/>
      <c r="G7" s="338" t="s">
        <v>1215</v>
      </c>
    </row>
    <row r="8" spans="1:10" x14ac:dyDescent="0.35">
      <c r="A8" s="522" t="s">
        <v>141</v>
      </c>
      <c r="B8" s="323" t="s">
        <v>552</v>
      </c>
      <c r="C8" s="324">
        <v>45976</v>
      </c>
      <c r="D8" s="325" t="s">
        <v>38</v>
      </c>
      <c r="E8" s="326" t="s">
        <v>1514</v>
      </c>
      <c r="F8" s="517" t="s">
        <v>1514</v>
      </c>
      <c r="G8" s="313" t="s">
        <v>974</v>
      </c>
    </row>
    <row r="9" spans="1:10" x14ac:dyDescent="0.35">
      <c r="A9" s="521"/>
      <c r="B9" s="296" t="s">
        <v>553</v>
      </c>
      <c r="C9" s="297">
        <v>45976</v>
      </c>
      <c r="D9" s="298" t="s">
        <v>38</v>
      </c>
      <c r="E9" s="299" t="s">
        <v>1514</v>
      </c>
      <c r="F9" s="518"/>
      <c r="G9" s="313" t="s">
        <v>1081</v>
      </c>
    </row>
    <row r="10" spans="1:10" x14ac:dyDescent="0.35">
      <c r="A10" s="521"/>
      <c r="B10" s="296" t="s">
        <v>554</v>
      </c>
      <c r="C10" s="297">
        <v>45976</v>
      </c>
      <c r="D10" s="298" t="s">
        <v>523</v>
      </c>
      <c r="E10" s="299" t="s">
        <v>38</v>
      </c>
      <c r="F10" s="518"/>
      <c r="G10" s="313" t="s">
        <v>974</v>
      </c>
    </row>
    <row r="11" spans="1:10" x14ac:dyDescent="0.35">
      <c r="A11" s="521"/>
      <c r="B11" s="296" t="s">
        <v>555</v>
      </c>
      <c r="C11" s="297">
        <v>45976</v>
      </c>
      <c r="D11" s="298" t="s">
        <v>523</v>
      </c>
      <c r="E11" s="299" t="s">
        <v>38</v>
      </c>
      <c r="F11" s="518"/>
      <c r="G11" s="313" t="s">
        <v>1081</v>
      </c>
    </row>
    <row r="12" spans="1:10" x14ac:dyDescent="0.35">
      <c r="A12" s="521"/>
      <c r="B12" s="296" t="s">
        <v>556</v>
      </c>
      <c r="C12" s="297">
        <v>45976</v>
      </c>
      <c r="D12" s="298" t="s">
        <v>1514</v>
      </c>
      <c r="E12" s="299" t="s">
        <v>523</v>
      </c>
      <c r="F12" s="518"/>
      <c r="G12" s="313" t="s">
        <v>974</v>
      </c>
    </row>
    <row r="13" spans="1:10" x14ac:dyDescent="0.35">
      <c r="A13" s="526"/>
      <c r="B13" s="327" t="s">
        <v>557</v>
      </c>
      <c r="C13" s="328">
        <v>45976</v>
      </c>
      <c r="D13" s="329" t="s">
        <v>1514</v>
      </c>
      <c r="E13" s="330" t="s">
        <v>523</v>
      </c>
      <c r="F13" s="519"/>
      <c r="G13" s="313" t="s">
        <v>1081</v>
      </c>
    </row>
    <row r="14" spans="1:10" x14ac:dyDescent="0.35">
      <c r="A14" s="521" t="s">
        <v>142</v>
      </c>
      <c r="B14" s="296" t="s">
        <v>558</v>
      </c>
      <c r="C14" s="297">
        <v>46005</v>
      </c>
      <c r="D14" s="144" t="s">
        <v>1514</v>
      </c>
      <c r="E14" s="299" t="s">
        <v>38</v>
      </c>
      <c r="F14" s="517" t="s">
        <v>38</v>
      </c>
      <c r="G14" s="359" t="s">
        <v>972</v>
      </c>
    </row>
    <row r="15" spans="1:10" x14ac:dyDescent="0.35">
      <c r="A15" s="521"/>
      <c r="B15" s="296" t="s">
        <v>559</v>
      </c>
      <c r="C15" s="297">
        <v>46005</v>
      </c>
      <c r="D15" s="144" t="s">
        <v>1514</v>
      </c>
      <c r="E15" s="299" t="s">
        <v>38</v>
      </c>
      <c r="F15" s="518"/>
      <c r="G15" s="313" t="s">
        <v>1080</v>
      </c>
    </row>
    <row r="16" spans="1:10" x14ac:dyDescent="0.35">
      <c r="A16" s="521"/>
      <c r="B16" s="296" t="s">
        <v>560</v>
      </c>
      <c r="C16" s="297">
        <v>46005</v>
      </c>
      <c r="D16" s="144" t="s">
        <v>523</v>
      </c>
      <c r="E16" s="299" t="s">
        <v>1514</v>
      </c>
      <c r="F16" s="518"/>
      <c r="G16" s="313" t="s">
        <v>972</v>
      </c>
    </row>
    <row r="17" spans="1:7" x14ac:dyDescent="0.35">
      <c r="A17" s="521"/>
      <c r="B17" s="296" t="s">
        <v>561</v>
      </c>
      <c r="C17" s="297">
        <v>46005</v>
      </c>
      <c r="D17" s="144" t="s">
        <v>523</v>
      </c>
      <c r="E17" s="299" t="s">
        <v>1514</v>
      </c>
      <c r="F17" s="518"/>
      <c r="G17" s="313" t="s">
        <v>1080</v>
      </c>
    </row>
    <row r="18" spans="1:7" x14ac:dyDescent="0.35">
      <c r="A18" s="521"/>
      <c r="B18" s="296" t="s">
        <v>562</v>
      </c>
      <c r="C18" s="297">
        <v>46005</v>
      </c>
      <c r="D18" s="144" t="s">
        <v>38</v>
      </c>
      <c r="E18" s="299" t="s">
        <v>523</v>
      </c>
      <c r="F18" s="518"/>
      <c r="G18" s="313" t="s">
        <v>972</v>
      </c>
    </row>
    <row r="19" spans="1:7" x14ac:dyDescent="0.35">
      <c r="A19" s="521"/>
      <c r="B19" s="296" t="s">
        <v>563</v>
      </c>
      <c r="C19" s="297">
        <v>46005</v>
      </c>
      <c r="D19" s="360" t="s">
        <v>38</v>
      </c>
      <c r="E19" s="330" t="s">
        <v>523</v>
      </c>
      <c r="F19" s="519"/>
      <c r="G19" s="338" t="s">
        <v>1080</v>
      </c>
    </row>
    <row r="20" spans="1:7" x14ac:dyDescent="0.35">
      <c r="A20" s="522" t="s">
        <v>143</v>
      </c>
      <c r="B20" s="368" t="s">
        <v>564</v>
      </c>
      <c r="C20" s="369">
        <v>46039</v>
      </c>
      <c r="D20" s="144" t="s">
        <v>1514</v>
      </c>
      <c r="E20" s="299" t="s">
        <v>523</v>
      </c>
      <c r="F20" s="517" t="s">
        <v>545</v>
      </c>
      <c r="G20" s="319" t="s">
        <v>974</v>
      </c>
    </row>
    <row r="21" spans="1:7" x14ac:dyDescent="0.35">
      <c r="A21" s="521"/>
      <c r="B21" s="366" t="s">
        <v>565</v>
      </c>
      <c r="C21" s="367">
        <v>46039</v>
      </c>
      <c r="D21" s="144" t="s">
        <v>1514</v>
      </c>
      <c r="E21" s="299" t="s">
        <v>523</v>
      </c>
      <c r="F21" s="518"/>
      <c r="G21" s="319" t="s">
        <v>972</v>
      </c>
    </row>
    <row r="22" spans="1:7" x14ac:dyDescent="0.35">
      <c r="A22" s="521"/>
      <c r="B22" s="366" t="s">
        <v>566</v>
      </c>
      <c r="C22" s="367">
        <v>46039</v>
      </c>
      <c r="D22" s="144" t="s">
        <v>38</v>
      </c>
      <c r="E22" s="299" t="s">
        <v>1514</v>
      </c>
      <c r="F22" s="518"/>
      <c r="G22" s="319" t="s">
        <v>974</v>
      </c>
    </row>
    <row r="23" spans="1:7" x14ac:dyDescent="0.35">
      <c r="A23" s="521"/>
      <c r="B23" s="366" t="s">
        <v>567</v>
      </c>
      <c r="C23" s="367">
        <v>46039</v>
      </c>
      <c r="D23" s="144" t="s">
        <v>38</v>
      </c>
      <c r="E23" s="299" t="s">
        <v>1514</v>
      </c>
      <c r="F23" s="518"/>
      <c r="G23" s="319" t="s">
        <v>972</v>
      </c>
    </row>
    <row r="24" spans="1:7" x14ac:dyDescent="0.35">
      <c r="A24" s="521"/>
      <c r="B24" s="366" t="s">
        <v>568</v>
      </c>
      <c r="C24" s="367">
        <v>46039</v>
      </c>
      <c r="D24" s="144" t="s">
        <v>523</v>
      </c>
      <c r="E24" s="299" t="s">
        <v>38</v>
      </c>
      <c r="F24" s="518"/>
      <c r="G24" s="319" t="s">
        <v>974</v>
      </c>
    </row>
    <row r="25" spans="1:7" x14ac:dyDescent="0.35">
      <c r="A25" s="526"/>
      <c r="B25" s="366" t="s">
        <v>569</v>
      </c>
      <c r="C25" s="367">
        <v>46039</v>
      </c>
      <c r="D25" s="144" t="s">
        <v>523</v>
      </c>
      <c r="E25" s="299" t="s">
        <v>38</v>
      </c>
      <c r="F25" s="519"/>
      <c r="G25" s="319" t="s">
        <v>972</v>
      </c>
    </row>
    <row r="26" spans="1:7" x14ac:dyDescent="0.35">
      <c r="A26" s="521" t="s">
        <v>144</v>
      </c>
      <c r="B26" s="368" t="s">
        <v>570</v>
      </c>
      <c r="C26" s="369">
        <v>46067</v>
      </c>
      <c r="D26" s="371" t="s">
        <v>1514</v>
      </c>
      <c r="E26" s="326" t="s">
        <v>38</v>
      </c>
      <c r="F26" s="517" t="s">
        <v>1514</v>
      </c>
      <c r="G26" s="375" t="s">
        <v>971</v>
      </c>
    </row>
    <row r="27" spans="1:7" x14ac:dyDescent="0.35">
      <c r="A27" s="521"/>
      <c r="B27" s="366" t="s">
        <v>571</v>
      </c>
      <c r="C27" s="367">
        <v>46067</v>
      </c>
      <c r="D27" s="144" t="s">
        <v>1514</v>
      </c>
      <c r="E27" s="299" t="s">
        <v>38</v>
      </c>
      <c r="F27" s="518"/>
      <c r="G27" s="319" t="s">
        <v>971</v>
      </c>
    </row>
    <row r="28" spans="1:7" x14ac:dyDescent="0.35">
      <c r="A28" s="521"/>
      <c r="B28" s="366" t="s">
        <v>572</v>
      </c>
      <c r="C28" s="367">
        <v>46067</v>
      </c>
      <c r="D28" s="144" t="s">
        <v>38</v>
      </c>
      <c r="E28" s="299" t="s">
        <v>523</v>
      </c>
      <c r="F28" s="518"/>
      <c r="G28" s="319" t="s">
        <v>970</v>
      </c>
    </row>
    <row r="29" spans="1:7" x14ac:dyDescent="0.35">
      <c r="A29" s="521"/>
      <c r="B29" s="366" t="s">
        <v>573</v>
      </c>
      <c r="C29" s="367">
        <v>46067</v>
      </c>
      <c r="D29" s="144" t="s">
        <v>38</v>
      </c>
      <c r="E29" s="299" t="s">
        <v>523</v>
      </c>
      <c r="F29" s="518"/>
      <c r="G29" s="319" t="s">
        <v>970</v>
      </c>
    </row>
    <row r="30" spans="1:7" x14ac:dyDescent="0.35">
      <c r="A30" s="521"/>
      <c r="B30" s="366" t="s">
        <v>574</v>
      </c>
      <c r="C30" s="367">
        <v>46067</v>
      </c>
      <c r="D30" s="144" t="s">
        <v>523</v>
      </c>
      <c r="E30" s="299" t="s">
        <v>1514</v>
      </c>
      <c r="F30" s="518"/>
      <c r="G30" s="319" t="s">
        <v>970</v>
      </c>
    </row>
    <row r="31" spans="1:7" x14ac:dyDescent="0.35">
      <c r="A31" s="521"/>
      <c r="B31" s="372" t="s">
        <v>575</v>
      </c>
      <c r="C31" s="373">
        <v>46067</v>
      </c>
      <c r="D31" s="360" t="s">
        <v>523</v>
      </c>
      <c r="E31" s="330" t="s">
        <v>1514</v>
      </c>
      <c r="F31" s="519"/>
      <c r="G31" s="320" t="s">
        <v>970</v>
      </c>
    </row>
    <row r="32" spans="1:7" x14ac:dyDescent="0.35">
      <c r="A32" s="522" t="s">
        <v>145</v>
      </c>
      <c r="B32" s="368" t="s">
        <v>576</v>
      </c>
      <c r="C32" s="369">
        <v>46102</v>
      </c>
      <c r="D32" s="374" t="s">
        <v>38</v>
      </c>
      <c r="E32" s="374" t="s">
        <v>1514</v>
      </c>
      <c r="F32" s="517" t="s">
        <v>38</v>
      </c>
      <c r="G32" s="375" t="s">
        <v>970</v>
      </c>
    </row>
    <row r="33" spans="1:7" x14ac:dyDescent="0.35">
      <c r="A33" s="521"/>
      <c r="B33" s="366" t="s">
        <v>577</v>
      </c>
      <c r="C33" s="367">
        <v>46102</v>
      </c>
      <c r="D33" s="348" t="s">
        <v>38</v>
      </c>
      <c r="E33" s="348" t="s">
        <v>1514</v>
      </c>
      <c r="F33" s="518"/>
      <c r="G33" s="319" t="s">
        <v>970</v>
      </c>
    </row>
    <row r="34" spans="1:7" x14ac:dyDescent="0.35">
      <c r="A34" s="521"/>
      <c r="B34" s="366" t="s">
        <v>578</v>
      </c>
      <c r="C34" s="367">
        <v>46102</v>
      </c>
      <c r="D34" s="348" t="s">
        <v>1514</v>
      </c>
      <c r="E34" s="348" t="s">
        <v>523</v>
      </c>
      <c r="F34" s="518"/>
      <c r="G34" s="319" t="s">
        <v>970</v>
      </c>
    </row>
    <row r="35" spans="1:7" x14ac:dyDescent="0.35">
      <c r="A35" s="521"/>
      <c r="B35" s="366" t="s">
        <v>579</v>
      </c>
      <c r="C35" s="367">
        <v>46102</v>
      </c>
      <c r="D35" s="348" t="s">
        <v>1514</v>
      </c>
      <c r="E35" s="348" t="s">
        <v>523</v>
      </c>
      <c r="F35" s="518"/>
      <c r="G35" s="319" t="s">
        <v>970</v>
      </c>
    </row>
    <row r="36" spans="1:7" x14ac:dyDescent="0.35">
      <c r="A36" s="521"/>
      <c r="B36" s="366" t="s">
        <v>580</v>
      </c>
      <c r="C36" s="367">
        <v>46102</v>
      </c>
      <c r="D36" s="348" t="s">
        <v>523</v>
      </c>
      <c r="E36" s="348" t="s">
        <v>38</v>
      </c>
      <c r="F36" s="518"/>
      <c r="G36" s="319" t="s">
        <v>970</v>
      </c>
    </row>
    <row r="37" spans="1:7" ht="15" thickBot="1" x14ac:dyDescent="0.4">
      <c r="A37" s="523"/>
      <c r="B37" s="418" t="s">
        <v>581</v>
      </c>
      <c r="C37" s="419">
        <v>46102</v>
      </c>
      <c r="D37" s="420" t="s">
        <v>523</v>
      </c>
      <c r="E37" s="420" t="s">
        <v>38</v>
      </c>
      <c r="F37" s="520"/>
      <c r="G37" s="421" t="s">
        <v>970</v>
      </c>
    </row>
  </sheetData>
  <autoFilter ref="A1:G1" xr:uid="{85E24F40-8020-44A6-BDA0-831937D4D6E9}"/>
  <mergeCells count="13">
    <mergeCell ref="I2:J2"/>
    <mergeCell ref="A2:A7"/>
    <mergeCell ref="A8:A13"/>
    <mergeCell ref="A14:A19"/>
    <mergeCell ref="A20:A25"/>
    <mergeCell ref="F2:F7"/>
    <mergeCell ref="F8:F13"/>
    <mergeCell ref="F14:F19"/>
    <mergeCell ref="F26:F31"/>
    <mergeCell ref="F32:F37"/>
    <mergeCell ref="F20:F25"/>
    <mergeCell ref="A26:A31"/>
    <mergeCell ref="A32:A3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F716-8A16-4BED-A491-34D0608E8671}">
  <sheetPr>
    <tabColor rgb="FFFF33CC"/>
  </sheetPr>
  <dimension ref="A1:I85"/>
  <sheetViews>
    <sheetView zoomScaleNormal="10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5" width="32.81640625" customWidth="1"/>
    <col min="6" max="6" width="32.1796875" style="14" customWidth="1"/>
    <col min="9" max="9" width="34.1796875" bestFit="1" customWidth="1"/>
  </cols>
  <sheetData>
    <row r="1" spans="1:9" ht="26.5" thickBot="1" x14ac:dyDescent="0.4">
      <c r="A1" s="79" t="s">
        <v>22</v>
      </c>
      <c r="B1" s="80" t="s">
        <v>23</v>
      </c>
      <c r="C1" s="79" t="s">
        <v>24</v>
      </c>
      <c r="D1" s="79" t="s">
        <v>25</v>
      </c>
      <c r="E1" s="79" t="s">
        <v>26</v>
      </c>
      <c r="F1" s="79" t="s">
        <v>50</v>
      </c>
    </row>
    <row r="2" spans="1:9" x14ac:dyDescent="0.35">
      <c r="A2" s="525" t="s">
        <v>140</v>
      </c>
      <c r="B2" s="296" t="s">
        <v>154</v>
      </c>
      <c r="C2" s="297">
        <v>45935</v>
      </c>
      <c r="D2" s="298" t="s">
        <v>583</v>
      </c>
      <c r="E2" s="299" t="s">
        <v>523</v>
      </c>
      <c r="F2" s="313" t="s">
        <v>1038</v>
      </c>
      <c r="H2" s="524" t="s">
        <v>20</v>
      </c>
      <c r="I2" s="524"/>
    </row>
    <row r="3" spans="1:9" x14ac:dyDescent="0.35">
      <c r="A3" s="521"/>
      <c r="B3" s="296" t="s">
        <v>155</v>
      </c>
      <c r="C3" s="297">
        <v>45935</v>
      </c>
      <c r="D3" s="298" t="s">
        <v>583</v>
      </c>
      <c r="E3" s="299" t="s">
        <v>523</v>
      </c>
      <c r="F3" s="313" t="s">
        <v>1038</v>
      </c>
      <c r="H3" s="6" t="s">
        <v>28</v>
      </c>
      <c r="I3" s="5" t="s">
        <v>30</v>
      </c>
    </row>
    <row r="4" spans="1:9" x14ac:dyDescent="0.35">
      <c r="A4" s="521"/>
      <c r="B4" s="296" t="s">
        <v>156</v>
      </c>
      <c r="C4" s="297">
        <v>45935</v>
      </c>
      <c r="D4" s="298" t="s">
        <v>43</v>
      </c>
      <c r="E4" s="299" t="s">
        <v>2</v>
      </c>
      <c r="F4" s="313" t="s">
        <v>970</v>
      </c>
      <c r="H4" s="7" t="s">
        <v>29</v>
      </c>
      <c r="I4" s="5" t="s">
        <v>463</v>
      </c>
    </row>
    <row r="5" spans="1:9" x14ac:dyDescent="0.35">
      <c r="A5" s="521"/>
      <c r="B5" s="296" t="s">
        <v>157</v>
      </c>
      <c r="C5" s="297">
        <v>45935</v>
      </c>
      <c r="D5" s="298" t="s">
        <v>43</v>
      </c>
      <c r="E5" s="299" t="s">
        <v>2</v>
      </c>
      <c r="F5" s="313" t="s">
        <v>970</v>
      </c>
      <c r="H5" s="8" t="s">
        <v>31</v>
      </c>
      <c r="I5" t="s">
        <v>32</v>
      </c>
    </row>
    <row r="6" spans="1:9" x14ac:dyDescent="0.35">
      <c r="A6" s="521"/>
      <c r="B6" s="296" t="s">
        <v>158</v>
      </c>
      <c r="C6" s="297">
        <v>45935</v>
      </c>
      <c r="D6" s="298" t="s">
        <v>6</v>
      </c>
      <c r="E6" s="299" t="s">
        <v>584</v>
      </c>
      <c r="F6" s="313" t="s">
        <v>1083</v>
      </c>
      <c r="H6" s="9" t="s">
        <v>33</v>
      </c>
      <c r="I6" t="s">
        <v>34</v>
      </c>
    </row>
    <row r="7" spans="1:9" x14ac:dyDescent="0.35">
      <c r="A7" s="521"/>
      <c r="B7" s="296" t="s">
        <v>159</v>
      </c>
      <c r="C7" s="297">
        <v>45935</v>
      </c>
      <c r="D7" s="298" t="s">
        <v>6</v>
      </c>
      <c r="E7" s="299" t="s">
        <v>584</v>
      </c>
      <c r="F7" s="313" t="s">
        <v>1083</v>
      </c>
      <c r="H7" s="8"/>
    </row>
    <row r="8" spans="1:9" x14ac:dyDescent="0.35">
      <c r="A8" s="522" t="s">
        <v>141</v>
      </c>
      <c r="B8" s="343" t="s">
        <v>160</v>
      </c>
      <c r="C8" s="324">
        <v>45949</v>
      </c>
      <c r="D8" s="325" t="s">
        <v>2</v>
      </c>
      <c r="E8" s="326" t="s">
        <v>6</v>
      </c>
      <c r="F8" s="359" t="s">
        <v>970</v>
      </c>
    </row>
    <row r="9" spans="1:9" x14ac:dyDescent="0.35">
      <c r="A9" s="521"/>
      <c r="B9" s="312" t="s">
        <v>161</v>
      </c>
      <c r="C9" s="297">
        <v>45949</v>
      </c>
      <c r="D9" s="298" t="s">
        <v>2</v>
      </c>
      <c r="E9" s="299" t="s">
        <v>6</v>
      </c>
      <c r="F9" s="313" t="s">
        <v>970</v>
      </c>
    </row>
    <row r="10" spans="1:9" x14ac:dyDescent="0.35">
      <c r="A10" s="521"/>
      <c r="B10" s="312" t="s">
        <v>162</v>
      </c>
      <c r="C10" s="297">
        <v>45949</v>
      </c>
      <c r="D10" s="298" t="s">
        <v>523</v>
      </c>
      <c r="E10" s="299" t="s">
        <v>43</v>
      </c>
      <c r="F10" s="313" t="s">
        <v>1216</v>
      </c>
    </row>
    <row r="11" spans="1:9" x14ac:dyDescent="0.35">
      <c r="A11" s="521"/>
      <c r="B11" s="312" t="s">
        <v>163</v>
      </c>
      <c r="C11" s="297">
        <v>45949</v>
      </c>
      <c r="D11" s="298" t="s">
        <v>523</v>
      </c>
      <c r="E11" s="299" t="s">
        <v>43</v>
      </c>
      <c r="F11" s="313" t="s">
        <v>1216</v>
      </c>
    </row>
    <row r="12" spans="1:9" x14ac:dyDescent="0.35">
      <c r="A12" s="521"/>
      <c r="B12" s="312" t="s">
        <v>164</v>
      </c>
      <c r="C12" s="297">
        <v>45949</v>
      </c>
      <c r="D12" s="298" t="s">
        <v>582</v>
      </c>
      <c r="E12" s="299" t="s">
        <v>583</v>
      </c>
      <c r="F12" s="313" t="s">
        <v>972</v>
      </c>
    </row>
    <row r="13" spans="1:9" x14ac:dyDescent="0.35">
      <c r="A13" s="526"/>
      <c r="B13" s="345" t="s">
        <v>165</v>
      </c>
      <c r="C13" s="328">
        <v>45949</v>
      </c>
      <c r="D13" s="329" t="s">
        <v>582</v>
      </c>
      <c r="E13" s="330" t="s">
        <v>583</v>
      </c>
      <c r="F13" s="338" t="s">
        <v>972</v>
      </c>
    </row>
    <row r="14" spans="1:9" x14ac:dyDescent="0.35">
      <c r="A14" s="521" t="s">
        <v>142</v>
      </c>
      <c r="B14" s="296" t="s">
        <v>166</v>
      </c>
      <c r="C14" s="297">
        <v>45977</v>
      </c>
      <c r="D14" s="144" t="s">
        <v>43</v>
      </c>
      <c r="E14" s="299" t="s">
        <v>582</v>
      </c>
      <c r="F14" s="313" t="s">
        <v>1320</v>
      </c>
    </row>
    <row r="15" spans="1:9" x14ac:dyDescent="0.35">
      <c r="A15" s="521"/>
      <c r="B15" s="296" t="s">
        <v>167</v>
      </c>
      <c r="C15" s="297">
        <v>45977</v>
      </c>
      <c r="D15" s="144" t="s">
        <v>43</v>
      </c>
      <c r="E15" s="299" t="s">
        <v>582</v>
      </c>
      <c r="F15" s="313" t="s">
        <v>1320</v>
      </c>
    </row>
    <row r="16" spans="1:9" x14ac:dyDescent="0.35">
      <c r="A16" s="521"/>
      <c r="B16" s="296" t="s">
        <v>168</v>
      </c>
      <c r="C16" s="297">
        <v>45977</v>
      </c>
      <c r="D16" s="144" t="s">
        <v>6</v>
      </c>
      <c r="E16" s="299" t="s">
        <v>523</v>
      </c>
      <c r="F16" s="313" t="s">
        <v>971</v>
      </c>
    </row>
    <row r="17" spans="1:6" x14ac:dyDescent="0.35">
      <c r="A17" s="521"/>
      <c r="B17" s="296" t="s">
        <v>169</v>
      </c>
      <c r="C17" s="297">
        <v>45977</v>
      </c>
      <c r="D17" s="144" t="s">
        <v>6</v>
      </c>
      <c r="E17" s="299" t="s">
        <v>523</v>
      </c>
      <c r="F17" s="313" t="s">
        <v>971</v>
      </c>
    </row>
    <row r="18" spans="1:6" x14ac:dyDescent="0.35">
      <c r="A18" s="521"/>
      <c r="B18" s="296" t="s">
        <v>170</v>
      </c>
      <c r="C18" s="297">
        <v>45977</v>
      </c>
      <c r="D18" s="144" t="s">
        <v>584</v>
      </c>
      <c r="E18" s="299" t="s">
        <v>2</v>
      </c>
      <c r="F18" s="313" t="s">
        <v>973</v>
      </c>
    </row>
    <row r="19" spans="1:6" x14ac:dyDescent="0.35">
      <c r="A19" s="521"/>
      <c r="B19" s="345" t="s">
        <v>171</v>
      </c>
      <c r="C19" s="328">
        <v>45977</v>
      </c>
      <c r="D19" s="360" t="s">
        <v>584</v>
      </c>
      <c r="E19" s="330" t="s">
        <v>2</v>
      </c>
      <c r="F19" s="338" t="s">
        <v>973</v>
      </c>
    </row>
    <row r="20" spans="1:6" x14ac:dyDescent="0.35">
      <c r="A20" s="522" t="s">
        <v>143</v>
      </c>
      <c r="B20" s="366" t="s">
        <v>172</v>
      </c>
      <c r="C20" s="367">
        <v>46110</v>
      </c>
      <c r="D20" s="144" t="s">
        <v>523</v>
      </c>
      <c r="E20" s="299" t="s">
        <v>584</v>
      </c>
      <c r="F20" s="319" t="s">
        <v>1213</v>
      </c>
    </row>
    <row r="21" spans="1:6" x14ac:dyDescent="0.35">
      <c r="A21" s="521"/>
      <c r="B21" s="366" t="s">
        <v>173</v>
      </c>
      <c r="C21" s="367">
        <v>46110</v>
      </c>
      <c r="D21" s="144" t="s">
        <v>523</v>
      </c>
      <c r="E21" s="299" t="s">
        <v>584</v>
      </c>
      <c r="F21" s="319" t="s">
        <v>1213</v>
      </c>
    </row>
    <row r="22" spans="1:6" x14ac:dyDescent="0.35">
      <c r="A22" s="521"/>
      <c r="B22" s="366" t="s">
        <v>174</v>
      </c>
      <c r="C22" s="367">
        <v>45991</v>
      </c>
      <c r="D22" s="144" t="s">
        <v>582</v>
      </c>
      <c r="E22" s="299" t="s">
        <v>6</v>
      </c>
      <c r="F22" s="319" t="s">
        <v>1081</v>
      </c>
    </row>
    <row r="23" spans="1:6" x14ac:dyDescent="0.35">
      <c r="A23" s="521"/>
      <c r="B23" s="366" t="s">
        <v>175</v>
      </c>
      <c r="C23" s="367">
        <v>45991</v>
      </c>
      <c r="D23" s="144" t="s">
        <v>582</v>
      </c>
      <c r="E23" s="299" t="s">
        <v>6</v>
      </c>
      <c r="F23" s="319" t="s">
        <v>1081</v>
      </c>
    </row>
    <row r="24" spans="1:6" x14ac:dyDescent="0.35">
      <c r="A24" s="521"/>
      <c r="B24" s="366" t="s">
        <v>176</v>
      </c>
      <c r="C24" s="367">
        <v>45984</v>
      </c>
      <c r="D24" s="144" t="s">
        <v>583</v>
      </c>
      <c r="E24" s="299" t="s">
        <v>43</v>
      </c>
      <c r="F24" s="319" t="s">
        <v>1324</v>
      </c>
    </row>
    <row r="25" spans="1:6" x14ac:dyDescent="0.35">
      <c r="A25" s="526"/>
      <c r="B25" s="366" t="s">
        <v>177</v>
      </c>
      <c r="C25" s="367">
        <v>45984</v>
      </c>
      <c r="D25" s="144" t="s">
        <v>583</v>
      </c>
      <c r="E25" s="299" t="s">
        <v>43</v>
      </c>
      <c r="F25" s="319" t="s">
        <v>1324</v>
      </c>
    </row>
    <row r="26" spans="1:6" x14ac:dyDescent="0.35">
      <c r="A26" s="521" t="s">
        <v>144</v>
      </c>
      <c r="B26" s="368" t="s">
        <v>178</v>
      </c>
      <c r="C26" s="369">
        <v>45998</v>
      </c>
      <c r="D26" s="371" t="s">
        <v>6</v>
      </c>
      <c r="E26" s="326" t="s">
        <v>583</v>
      </c>
      <c r="F26" s="375" t="s">
        <v>971</v>
      </c>
    </row>
    <row r="27" spans="1:6" x14ac:dyDescent="0.35">
      <c r="A27" s="521"/>
      <c r="B27" s="366" t="s">
        <v>179</v>
      </c>
      <c r="C27" s="367">
        <v>45998</v>
      </c>
      <c r="D27" s="144" t="s">
        <v>6</v>
      </c>
      <c r="E27" s="299" t="s">
        <v>583</v>
      </c>
      <c r="F27" s="319" t="s">
        <v>971</v>
      </c>
    </row>
    <row r="28" spans="1:6" x14ac:dyDescent="0.35">
      <c r="A28" s="521"/>
      <c r="B28" s="366" t="s">
        <v>180</v>
      </c>
      <c r="C28" s="367">
        <v>45998</v>
      </c>
      <c r="D28" s="144" t="s">
        <v>584</v>
      </c>
      <c r="E28" s="299" t="s">
        <v>582</v>
      </c>
      <c r="F28" s="319" t="s">
        <v>1216</v>
      </c>
    </row>
    <row r="29" spans="1:6" x14ac:dyDescent="0.35">
      <c r="A29" s="521"/>
      <c r="B29" s="366" t="s">
        <v>181</v>
      </c>
      <c r="C29" s="367">
        <v>45998</v>
      </c>
      <c r="D29" s="144" t="s">
        <v>584</v>
      </c>
      <c r="E29" s="299" t="s">
        <v>582</v>
      </c>
      <c r="F29" s="319" t="s">
        <v>1216</v>
      </c>
    </row>
    <row r="30" spans="1:6" x14ac:dyDescent="0.35">
      <c r="A30" s="521"/>
      <c r="B30" s="366" t="s">
        <v>182</v>
      </c>
      <c r="C30" s="367">
        <v>45998</v>
      </c>
      <c r="D30" s="144" t="s">
        <v>2</v>
      </c>
      <c r="E30" s="299" t="s">
        <v>523</v>
      </c>
      <c r="F30" s="319" t="s">
        <v>1318</v>
      </c>
    </row>
    <row r="31" spans="1:6" x14ac:dyDescent="0.35">
      <c r="A31" s="521"/>
      <c r="B31" s="372" t="s">
        <v>183</v>
      </c>
      <c r="C31" s="373">
        <v>45998</v>
      </c>
      <c r="D31" s="360" t="s">
        <v>2</v>
      </c>
      <c r="E31" s="330" t="s">
        <v>523</v>
      </c>
      <c r="F31" s="320" t="s">
        <v>1318</v>
      </c>
    </row>
    <row r="32" spans="1:6" x14ac:dyDescent="0.35">
      <c r="A32" s="522" t="s">
        <v>145</v>
      </c>
      <c r="B32" s="366" t="s">
        <v>184</v>
      </c>
      <c r="C32" s="367">
        <v>46005</v>
      </c>
      <c r="D32" s="348" t="s">
        <v>582</v>
      </c>
      <c r="E32" s="348" t="s">
        <v>2</v>
      </c>
      <c r="F32" s="319" t="s">
        <v>973</v>
      </c>
    </row>
    <row r="33" spans="1:6" x14ac:dyDescent="0.35">
      <c r="A33" s="521"/>
      <c r="B33" s="366" t="s">
        <v>185</v>
      </c>
      <c r="C33" s="367">
        <v>46005</v>
      </c>
      <c r="D33" s="348" t="s">
        <v>582</v>
      </c>
      <c r="E33" s="348" t="s">
        <v>2</v>
      </c>
      <c r="F33" s="319" t="s">
        <v>973</v>
      </c>
    </row>
    <row r="34" spans="1:6" x14ac:dyDescent="0.35">
      <c r="A34" s="521"/>
      <c r="B34" s="366" t="s">
        <v>186</v>
      </c>
      <c r="C34" s="367">
        <v>46005</v>
      </c>
      <c r="D34" s="348" t="s">
        <v>583</v>
      </c>
      <c r="E34" s="348" t="s">
        <v>584</v>
      </c>
      <c r="F34" s="319" t="s">
        <v>1081</v>
      </c>
    </row>
    <row r="35" spans="1:6" x14ac:dyDescent="0.35">
      <c r="A35" s="521"/>
      <c r="B35" s="366" t="s">
        <v>187</v>
      </c>
      <c r="C35" s="367">
        <v>46005</v>
      </c>
      <c r="D35" s="348" t="s">
        <v>583</v>
      </c>
      <c r="E35" s="348" t="s">
        <v>584</v>
      </c>
      <c r="F35" s="319" t="s">
        <v>1081</v>
      </c>
    </row>
    <row r="36" spans="1:6" x14ac:dyDescent="0.35">
      <c r="A36" s="521"/>
      <c r="B36" s="366" t="s">
        <v>188</v>
      </c>
      <c r="C36" s="367">
        <v>46005</v>
      </c>
      <c r="D36" s="348" t="s">
        <v>43</v>
      </c>
      <c r="E36" s="348" t="s">
        <v>6</v>
      </c>
      <c r="F36" s="319" t="s">
        <v>1217</v>
      </c>
    </row>
    <row r="37" spans="1:6" x14ac:dyDescent="0.35">
      <c r="A37" s="526"/>
      <c r="B37" s="366" t="s">
        <v>189</v>
      </c>
      <c r="C37" s="367">
        <v>46005</v>
      </c>
      <c r="D37" s="348" t="s">
        <v>43</v>
      </c>
      <c r="E37" s="348" t="s">
        <v>6</v>
      </c>
      <c r="F37" s="319" t="s">
        <v>1217</v>
      </c>
    </row>
    <row r="38" spans="1:6" x14ac:dyDescent="0.35">
      <c r="A38" s="521" t="s">
        <v>146</v>
      </c>
      <c r="B38" s="368" t="s">
        <v>190</v>
      </c>
      <c r="C38" s="369">
        <v>46040</v>
      </c>
      <c r="D38" s="374" t="s">
        <v>584</v>
      </c>
      <c r="E38" s="374" t="s">
        <v>43</v>
      </c>
      <c r="F38" s="375" t="s">
        <v>971</v>
      </c>
    </row>
    <row r="39" spans="1:6" x14ac:dyDescent="0.35">
      <c r="A39" s="521"/>
      <c r="B39" s="366" t="s">
        <v>191</v>
      </c>
      <c r="C39" s="367">
        <v>46040</v>
      </c>
      <c r="D39" s="348" t="s">
        <v>584</v>
      </c>
      <c r="E39" s="348" t="s">
        <v>43</v>
      </c>
      <c r="F39" s="319" t="s">
        <v>971</v>
      </c>
    </row>
    <row r="40" spans="1:6" x14ac:dyDescent="0.35">
      <c r="A40" s="521"/>
      <c r="B40" s="366" t="s">
        <v>192</v>
      </c>
      <c r="C40" s="367">
        <v>46040</v>
      </c>
      <c r="D40" s="348" t="s">
        <v>2</v>
      </c>
      <c r="E40" s="348" t="s">
        <v>583</v>
      </c>
      <c r="F40" s="319" t="s">
        <v>1216</v>
      </c>
    </row>
    <row r="41" spans="1:6" x14ac:dyDescent="0.35">
      <c r="A41" s="521"/>
      <c r="B41" s="366" t="s">
        <v>193</v>
      </c>
      <c r="C41" s="367">
        <v>46040</v>
      </c>
      <c r="D41" s="348" t="s">
        <v>2</v>
      </c>
      <c r="E41" s="348" t="s">
        <v>583</v>
      </c>
      <c r="F41" s="319" t="s">
        <v>1216</v>
      </c>
    </row>
    <row r="42" spans="1:6" x14ac:dyDescent="0.35">
      <c r="A42" s="521"/>
      <c r="B42" s="366" t="s">
        <v>194</v>
      </c>
      <c r="C42" s="367">
        <v>46040</v>
      </c>
      <c r="D42" s="348" t="s">
        <v>523</v>
      </c>
      <c r="E42" s="348" t="s">
        <v>582</v>
      </c>
      <c r="F42" s="319" t="s">
        <v>974</v>
      </c>
    </row>
    <row r="43" spans="1:6" x14ac:dyDescent="0.35">
      <c r="A43" s="521"/>
      <c r="B43" s="372" t="s">
        <v>195</v>
      </c>
      <c r="C43" s="373">
        <v>46040</v>
      </c>
      <c r="D43" s="370" t="s">
        <v>523</v>
      </c>
      <c r="E43" s="370" t="s">
        <v>582</v>
      </c>
      <c r="F43" s="320" t="s">
        <v>974</v>
      </c>
    </row>
    <row r="44" spans="1:6" x14ac:dyDescent="0.35">
      <c r="A44" s="522" t="s">
        <v>147</v>
      </c>
      <c r="B44" s="366" t="s">
        <v>196</v>
      </c>
      <c r="C44" s="367">
        <v>46054</v>
      </c>
      <c r="D44" s="348" t="s">
        <v>523</v>
      </c>
      <c r="E44" s="348" t="s">
        <v>583</v>
      </c>
      <c r="F44" s="319" t="s">
        <v>974</v>
      </c>
    </row>
    <row r="45" spans="1:6" x14ac:dyDescent="0.35">
      <c r="A45" s="521"/>
      <c r="B45" s="366" t="s">
        <v>197</v>
      </c>
      <c r="C45" s="367">
        <v>46054</v>
      </c>
      <c r="D45" s="348" t="s">
        <v>523</v>
      </c>
      <c r="E45" s="348" t="s">
        <v>583</v>
      </c>
      <c r="F45" s="319" t="s">
        <v>974</v>
      </c>
    </row>
    <row r="46" spans="1:6" x14ac:dyDescent="0.35">
      <c r="A46" s="521"/>
      <c r="B46" s="366" t="s">
        <v>198</v>
      </c>
      <c r="C46" s="367">
        <v>46054</v>
      </c>
      <c r="D46" s="348" t="s">
        <v>2</v>
      </c>
      <c r="E46" s="348" t="s">
        <v>43</v>
      </c>
      <c r="F46" s="319" t="s">
        <v>1318</v>
      </c>
    </row>
    <row r="47" spans="1:6" x14ac:dyDescent="0.35">
      <c r="A47" s="521"/>
      <c r="B47" s="366" t="s">
        <v>199</v>
      </c>
      <c r="C47" s="367">
        <v>46054</v>
      </c>
      <c r="D47" s="348" t="s">
        <v>2</v>
      </c>
      <c r="E47" s="348" t="s">
        <v>43</v>
      </c>
      <c r="F47" s="319" t="s">
        <v>1318</v>
      </c>
    </row>
    <row r="48" spans="1:6" x14ac:dyDescent="0.35">
      <c r="A48" s="521"/>
      <c r="B48" s="366" t="s">
        <v>200</v>
      </c>
      <c r="C48" s="367">
        <v>46054</v>
      </c>
      <c r="D48" s="348" t="s">
        <v>584</v>
      </c>
      <c r="E48" s="348" t="s">
        <v>6</v>
      </c>
      <c r="F48" s="319" t="s">
        <v>971</v>
      </c>
    </row>
    <row r="49" spans="1:7" x14ac:dyDescent="0.35">
      <c r="A49" s="526"/>
      <c r="B49" s="366" t="s">
        <v>201</v>
      </c>
      <c r="C49" s="367">
        <v>46054</v>
      </c>
      <c r="D49" s="348" t="s">
        <v>584</v>
      </c>
      <c r="E49" s="348" t="s">
        <v>6</v>
      </c>
      <c r="F49" s="319" t="s">
        <v>971</v>
      </c>
    </row>
    <row r="50" spans="1:7" x14ac:dyDescent="0.35">
      <c r="A50" s="521" t="s">
        <v>148</v>
      </c>
      <c r="B50" s="368" t="s">
        <v>202</v>
      </c>
      <c r="C50" s="369">
        <v>46068</v>
      </c>
      <c r="D50" s="374" t="s">
        <v>6</v>
      </c>
      <c r="E50" s="374" t="s">
        <v>2</v>
      </c>
      <c r="F50" s="375" t="s">
        <v>971</v>
      </c>
    </row>
    <row r="51" spans="1:7" x14ac:dyDescent="0.35">
      <c r="A51" s="521"/>
      <c r="B51" s="366" t="s">
        <v>203</v>
      </c>
      <c r="C51" s="367">
        <v>46068</v>
      </c>
      <c r="D51" s="348" t="s">
        <v>6</v>
      </c>
      <c r="E51" s="348" t="s">
        <v>2</v>
      </c>
      <c r="F51" s="319" t="s">
        <v>971</v>
      </c>
    </row>
    <row r="52" spans="1:7" x14ac:dyDescent="0.35">
      <c r="A52" s="521"/>
      <c r="B52" s="366" t="s">
        <v>204</v>
      </c>
      <c r="C52" s="367">
        <v>46068</v>
      </c>
      <c r="D52" s="348" t="s">
        <v>43</v>
      </c>
      <c r="E52" s="348" t="s">
        <v>523</v>
      </c>
      <c r="F52" s="319" t="s">
        <v>1080</v>
      </c>
    </row>
    <row r="53" spans="1:7" x14ac:dyDescent="0.35">
      <c r="A53" s="521"/>
      <c r="B53" s="366" t="s">
        <v>205</v>
      </c>
      <c r="C53" s="367">
        <v>46068</v>
      </c>
      <c r="D53" s="348" t="s">
        <v>43</v>
      </c>
      <c r="E53" s="348" t="s">
        <v>523</v>
      </c>
      <c r="F53" s="319" t="s">
        <v>1080</v>
      </c>
    </row>
    <row r="54" spans="1:7" x14ac:dyDescent="0.35">
      <c r="A54" s="521"/>
      <c r="B54" s="366" t="s">
        <v>206</v>
      </c>
      <c r="C54" s="367">
        <v>46068</v>
      </c>
      <c r="D54" s="348" t="s">
        <v>583</v>
      </c>
      <c r="E54" s="348" t="s">
        <v>582</v>
      </c>
      <c r="F54" s="319" t="s">
        <v>1319</v>
      </c>
    </row>
    <row r="55" spans="1:7" x14ac:dyDescent="0.35">
      <c r="A55" s="521"/>
      <c r="B55" s="372" t="s">
        <v>207</v>
      </c>
      <c r="C55" s="373">
        <v>46068</v>
      </c>
      <c r="D55" s="370" t="s">
        <v>583</v>
      </c>
      <c r="E55" s="370" t="s">
        <v>582</v>
      </c>
      <c r="F55" s="320" t="s">
        <v>1319</v>
      </c>
    </row>
    <row r="56" spans="1:7" x14ac:dyDescent="0.35">
      <c r="A56" s="522" t="s">
        <v>149</v>
      </c>
      <c r="B56" s="368" t="s">
        <v>208</v>
      </c>
      <c r="C56" s="369">
        <v>46096</v>
      </c>
      <c r="D56" s="374" t="s">
        <v>582</v>
      </c>
      <c r="E56" s="374" t="s">
        <v>43</v>
      </c>
      <c r="F56" s="375" t="s">
        <v>1216</v>
      </c>
    </row>
    <row r="57" spans="1:7" x14ac:dyDescent="0.35">
      <c r="A57" s="521"/>
      <c r="B57" s="366" t="s">
        <v>209</v>
      </c>
      <c r="C57" s="367">
        <v>46096</v>
      </c>
      <c r="D57" s="348" t="s">
        <v>582</v>
      </c>
      <c r="E57" s="348" t="s">
        <v>43</v>
      </c>
      <c r="F57" s="319" t="s">
        <v>1216</v>
      </c>
    </row>
    <row r="58" spans="1:7" x14ac:dyDescent="0.35">
      <c r="A58" s="521"/>
      <c r="B58" s="366" t="s">
        <v>210</v>
      </c>
      <c r="C58" s="367">
        <v>46096</v>
      </c>
      <c r="D58" s="348" t="s">
        <v>523</v>
      </c>
      <c r="E58" s="348" t="s">
        <v>6</v>
      </c>
      <c r="F58" s="319" t="s">
        <v>972</v>
      </c>
    </row>
    <row r="59" spans="1:7" x14ac:dyDescent="0.35">
      <c r="A59" s="521"/>
      <c r="B59" s="366" t="s">
        <v>211</v>
      </c>
      <c r="C59" s="367">
        <v>46096</v>
      </c>
      <c r="D59" s="348" t="s">
        <v>523</v>
      </c>
      <c r="E59" s="348" t="s">
        <v>6</v>
      </c>
      <c r="F59" s="319" t="s">
        <v>972</v>
      </c>
    </row>
    <row r="60" spans="1:7" x14ac:dyDescent="0.35">
      <c r="A60" s="521"/>
      <c r="B60" s="366" t="s">
        <v>212</v>
      </c>
      <c r="C60" s="367">
        <v>46096</v>
      </c>
      <c r="D60" s="348" t="s">
        <v>2</v>
      </c>
      <c r="E60" s="348" t="s">
        <v>584</v>
      </c>
      <c r="F60" s="319" t="s">
        <v>1038</v>
      </c>
    </row>
    <row r="61" spans="1:7" x14ac:dyDescent="0.35">
      <c r="A61" s="526"/>
      <c r="B61" s="372" t="s">
        <v>213</v>
      </c>
      <c r="C61" s="373">
        <v>46096</v>
      </c>
      <c r="D61" s="370" t="s">
        <v>2</v>
      </c>
      <c r="E61" s="370" t="s">
        <v>584</v>
      </c>
      <c r="F61" s="320" t="s">
        <v>1038</v>
      </c>
    </row>
    <row r="62" spans="1:7" x14ac:dyDescent="0.35">
      <c r="A62" s="522" t="s">
        <v>150</v>
      </c>
      <c r="B62" s="368" t="s">
        <v>585</v>
      </c>
      <c r="C62" s="369">
        <v>45991</v>
      </c>
      <c r="D62" s="374" t="s">
        <v>584</v>
      </c>
      <c r="E62" s="374" t="s">
        <v>523</v>
      </c>
      <c r="F62" s="375" t="s">
        <v>1038</v>
      </c>
      <c r="G62" s="5"/>
    </row>
    <row r="63" spans="1:7" x14ac:dyDescent="0.35">
      <c r="A63" s="521"/>
      <c r="B63" s="366" t="s">
        <v>586</v>
      </c>
      <c r="C63" s="367">
        <v>45991</v>
      </c>
      <c r="D63" s="348" t="s">
        <v>584</v>
      </c>
      <c r="E63" s="348" t="s">
        <v>523</v>
      </c>
      <c r="F63" s="319" t="s">
        <v>1038</v>
      </c>
      <c r="G63" s="5"/>
    </row>
    <row r="64" spans="1:7" x14ac:dyDescent="0.35">
      <c r="A64" s="521"/>
      <c r="B64" s="366" t="s">
        <v>587</v>
      </c>
      <c r="C64" s="367">
        <v>46110</v>
      </c>
      <c r="D64" s="348" t="s">
        <v>6</v>
      </c>
      <c r="E64" s="348" t="s">
        <v>582</v>
      </c>
      <c r="F64" s="319" t="s">
        <v>1216</v>
      </c>
      <c r="G64" s="5"/>
    </row>
    <row r="65" spans="1:7" x14ac:dyDescent="0.35">
      <c r="A65" s="521"/>
      <c r="B65" s="366" t="s">
        <v>588</v>
      </c>
      <c r="C65" s="367">
        <v>46110</v>
      </c>
      <c r="D65" s="348" t="s">
        <v>6</v>
      </c>
      <c r="E65" s="348" t="s">
        <v>582</v>
      </c>
      <c r="F65" s="319" t="s">
        <v>1216</v>
      </c>
      <c r="G65" s="5"/>
    </row>
    <row r="66" spans="1:7" x14ac:dyDescent="0.35">
      <c r="A66" s="521"/>
      <c r="B66" s="366" t="s">
        <v>589</v>
      </c>
      <c r="C66" s="367">
        <v>46110</v>
      </c>
      <c r="D66" s="348" t="s">
        <v>43</v>
      </c>
      <c r="E66" s="348" t="s">
        <v>583</v>
      </c>
      <c r="F66" s="319" t="s">
        <v>973</v>
      </c>
      <c r="G66" s="5"/>
    </row>
    <row r="67" spans="1:7" x14ac:dyDescent="0.35">
      <c r="A67" s="526"/>
      <c r="B67" s="372" t="s">
        <v>590</v>
      </c>
      <c r="C67" s="373">
        <v>46110</v>
      </c>
      <c r="D67" s="370" t="s">
        <v>43</v>
      </c>
      <c r="E67" s="370" t="s">
        <v>583</v>
      </c>
      <c r="F67" s="320" t="s">
        <v>973</v>
      </c>
      <c r="G67" s="5"/>
    </row>
    <row r="68" spans="1:7" x14ac:dyDescent="0.35">
      <c r="A68" s="522" t="s">
        <v>151</v>
      </c>
      <c r="B68" s="368" t="s">
        <v>591</v>
      </c>
      <c r="C68" s="369">
        <v>46131</v>
      </c>
      <c r="D68" s="374" t="s">
        <v>583</v>
      </c>
      <c r="E68" s="374" t="s">
        <v>6</v>
      </c>
      <c r="F68" s="375" t="s">
        <v>1216</v>
      </c>
    </row>
    <row r="69" spans="1:7" x14ac:dyDescent="0.35">
      <c r="A69" s="521"/>
      <c r="B69" s="366" t="s">
        <v>592</v>
      </c>
      <c r="C69" s="367">
        <v>46131</v>
      </c>
      <c r="D69" s="348" t="s">
        <v>583</v>
      </c>
      <c r="E69" s="348" t="s">
        <v>6</v>
      </c>
      <c r="F69" s="319" t="s">
        <v>1216</v>
      </c>
    </row>
    <row r="70" spans="1:7" x14ac:dyDescent="0.35">
      <c r="A70" s="521"/>
      <c r="B70" s="366" t="s">
        <v>593</v>
      </c>
      <c r="C70" s="367">
        <v>46131</v>
      </c>
      <c r="D70" s="348" t="s">
        <v>582</v>
      </c>
      <c r="E70" s="348" t="s">
        <v>584</v>
      </c>
      <c r="F70" s="319" t="s">
        <v>1213</v>
      </c>
    </row>
    <row r="71" spans="1:7" x14ac:dyDescent="0.35">
      <c r="A71" s="521"/>
      <c r="B71" s="366" t="s">
        <v>594</v>
      </c>
      <c r="C71" s="367">
        <v>46131</v>
      </c>
      <c r="D71" s="348" t="s">
        <v>582</v>
      </c>
      <c r="E71" s="348" t="s">
        <v>584</v>
      </c>
      <c r="F71" s="319" t="s">
        <v>1213</v>
      </c>
    </row>
    <row r="72" spans="1:7" x14ac:dyDescent="0.35">
      <c r="A72" s="521"/>
      <c r="B72" s="366" t="s">
        <v>595</v>
      </c>
      <c r="C72" s="367">
        <v>46131</v>
      </c>
      <c r="D72" s="348" t="s">
        <v>523</v>
      </c>
      <c r="E72" s="348" t="s">
        <v>2</v>
      </c>
      <c r="F72" s="319" t="s">
        <v>1080</v>
      </c>
    </row>
    <row r="73" spans="1:7" x14ac:dyDescent="0.35">
      <c r="A73" s="526"/>
      <c r="B73" s="372" t="s">
        <v>596</v>
      </c>
      <c r="C73" s="373">
        <v>46131</v>
      </c>
      <c r="D73" s="370" t="s">
        <v>523</v>
      </c>
      <c r="E73" s="370" t="s">
        <v>2</v>
      </c>
      <c r="F73" s="320" t="s">
        <v>1080</v>
      </c>
    </row>
    <row r="74" spans="1:7" x14ac:dyDescent="0.35">
      <c r="A74" s="528" t="s">
        <v>152</v>
      </c>
      <c r="B74" s="472" t="s">
        <v>597</v>
      </c>
      <c r="C74" s="473">
        <v>46138</v>
      </c>
      <c r="D74" s="474" t="s">
        <v>2</v>
      </c>
      <c r="E74" s="474" t="s">
        <v>582</v>
      </c>
    </row>
    <row r="75" spans="1:7" x14ac:dyDescent="0.35">
      <c r="A75" s="529"/>
      <c r="B75" s="475" t="s">
        <v>598</v>
      </c>
      <c r="C75" s="476">
        <v>46138</v>
      </c>
      <c r="D75" s="440" t="s">
        <v>2</v>
      </c>
      <c r="E75" s="440" t="s">
        <v>582</v>
      </c>
    </row>
    <row r="76" spans="1:7" x14ac:dyDescent="0.35">
      <c r="A76" s="529"/>
      <c r="B76" s="179" t="s">
        <v>599</v>
      </c>
      <c r="C76" s="180">
        <v>46138</v>
      </c>
      <c r="D76" s="119" t="s">
        <v>584</v>
      </c>
      <c r="E76" s="119" t="s">
        <v>583</v>
      </c>
      <c r="F76" s="118"/>
    </row>
    <row r="77" spans="1:7" x14ac:dyDescent="0.35">
      <c r="A77" s="529"/>
      <c r="B77" s="179" t="s">
        <v>600</v>
      </c>
      <c r="C77" s="180">
        <v>46138</v>
      </c>
      <c r="D77" s="119" t="s">
        <v>584</v>
      </c>
      <c r="E77" s="119" t="s">
        <v>583</v>
      </c>
      <c r="F77" s="118"/>
    </row>
    <row r="78" spans="1:7" x14ac:dyDescent="0.35">
      <c r="A78" s="529"/>
      <c r="B78" s="179" t="s">
        <v>601</v>
      </c>
      <c r="C78" s="180">
        <v>46138</v>
      </c>
      <c r="D78" s="119" t="s">
        <v>6</v>
      </c>
      <c r="E78" s="119" t="s">
        <v>43</v>
      </c>
      <c r="F78" s="118"/>
    </row>
    <row r="79" spans="1:7" x14ac:dyDescent="0.35">
      <c r="A79" s="530"/>
      <c r="B79" s="182" t="s">
        <v>602</v>
      </c>
      <c r="C79" s="183">
        <v>46138</v>
      </c>
      <c r="D79" s="186" t="s">
        <v>6</v>
      </c>
      <c r="E79" s="186" t="s">
        <v>43</v>
      </c>
      <c r="F79" s="184"/>
    </row>
    <row r="80" spans="1:7" x14ac:dyDescent="0.35">
      <c r="A80" s="528" t="s">
        <v>153</v>
      </c>
      <c r="B80" s="177" t="s">
        <v>603</v>
      </c>
      <c r="C80" s="178">
        <v>46145</v>
      </c>
      <c r="D80" s="185" t="s">
        <v>43</v>
      </c>
      <c r="E80" s="185" t="s">
        <v>584</v>
      </c>
      <c r="F80" s="181"/>
    </row>
    <row r="81" spans="1:6" x14ac:dyDescent="0.35">
      <c r="A81" s="529"/>
      <c r="B81" s="179" t="s">
        <v>604</v>
      </c>
      <c r="C81" s="180">
        <v>46145</v>
      </c>
      <c r="D81" s="119" t="s">
        <v>43</v>
      </c>
      <c r="E81" s="119" t="s">
        <v>584</v>
      </c>
      <c r="F81" s="118"/>
    </row>
    <row r="82" spans="1:6" x14ac:dyDescent="0.35">
      <c r="A82" s="529"/>
      <c r="B82" s="179" t="s">
        <v>605</v>
      </c>
      <c r="C82" s="180">
        <v>46145</v>
      </c>
      <c r="D82" s="119" t="s">
        <v>583</v>
      </c>
      <c r="E82" s="119" t="s">
        <v>2</v>
      </c>
      <c r="F82" s="118"/>
    </row>
    <row r="83" spans="1:6" x14ac:dyDescent="0.35">
      <c r="A83" s="529"/>
      <c r="B83" s="179" t="s">
        <v>606</v>
      </c>
      <c r="C83" s="180">
        <v>46145</v>
      </c>
      <c r="D83" s="119" t="s">
        <v>583</v>
      </c>
      <c r="E83" s="119" t="s">
        <v>2</v>
      </c>
      <c r="F83" s="118"/>
    </row>
    <row r="84" spans="1:6" x14ac:dyDescent="0.35">
      <c r="A84" s="529"/>
      <c r="B84" s="179" t="s">
        <v>607</v>
      </c>
      <c r="C84" s="180">
        <v>46145</v>
      </c>
      <c r="D84" s="119" t="s">
        <v>582</v>
      </c>
      <c r="E84" s="119" t="s">
        <v>523</v>
      </c>
      <c r="F84" s="118"/>
    </row>
    <row r="85" spans="1:6" ht="15" thickBot="1" x14ac:dyDescent="0.4">
      <c r="A85" s="531"/>
      <c r="B85" s="187" t="s">
        <v>608</v>
      </c>
      <c r="C85" s="188">
        <v>46145</v>
      </c>
      <c r="D85" s="189" t="s">
        <v>582</v>
      </c>
      <c r="E85" s="189" t="s">
        <v>523</v>
      </c>
      <c r="F85" s="190"/>
    </row>
  </sheetData>
  <autoFilter ref="A1:F1" xr:uid="{6667F716-8A16-4BED-A491-34D0608E8671}"/>
  <mergeCells count="15">
    <mergeCell ref="H2:I2"/>
    <mergeCell ref="A2:A7"/>
    <mergeCell ref="A38:A43"/>
    <mergeCell ref="A44:A49"/>
    <mergeCell ref="A50:A55"/>
    <mergeCell ref="A8:A13"/>
    <mergeCell ref="A14:A19"/>
    <mergeCell ref="A20:A25"/>
    <mergeCell ref="A26:A31"/>
    <mergeCell ref="A32:A37"/>
    <mergeCell ref="A62:A67"/>
    <mergeCell ref="A68:A73"/>
    <mergeCell ref="A74:A79"/>
    <mergeCell ref="A80:A85"/>
    <mergeCell ref="A56:A6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7B1D-A697-435D-AA66-AEFDD8DD2A1C}">
  <sheetPr>
    <tabColor rgb="FFFF33CC"/>
  </sheetPr>
  <dimension ref="A1:I381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5" width="35.81640625" bestFit="1" customWidth="1"/>
    <col min="6" max="6" width="32.1796875" style="141" bestFit="1" customWidth="1"/>
    <col min="9" max="9" width="34.1796875" bestFit="1" customWidth="1"/>
    <col min="10" max="10" width="23.453125" bestFit="1" customWidth="1"/>
  </cols>
  <sheetData>
    <row r="1" spans="1:9" ht="26.5" thickBot="1" x14ac:dyDescent="0.4">
      <c r="A1" s="79" t="s">
        <v>22</v>
      </c>
      <c r="B1" s="80" t="s">
        <v>23</v>
      </c>
      <c r="C1" s="79" t="s">
        <v>24</v>
      </c>
      <c r="D1" s="79" t="s">
        <v>25</v>
      </c>
      <c r="E1" s="79" t="s">
        <v>26</v>
      </c>
      <c r="F1" s="79" t="s">
        <v>50</v>
      </c>
    </row>
    <row r="2" spans="1:9" x14ac:dyDescent="0.35">
      <c r="A2" s="521" t="s">
        <v>140</v>
      </c>
      <c r="B2" s="296" t="s">
        <v>214</v>
      </c>
      <c r="C2" s="297">
        <v>45927</v>
      </c>
      <c r="D2" s="298" t="s">
        <v>662</v>
      </c>
      <c r="E2" s="299" t="s">
        <v>2</v>
      </c>
      <c r="F2" s="319" t="s">
        <v>970</v>
      </c>
      <c r="H2" s="524" t="s">
        <v>20</v>
      </c>
      <c r="I2" s="524"/>
    </row>
    <row r="3" spans="1:9" x14ac:dyDescent="0.35">
      <c r="A3" s="521"/>
      <c r="B3" s="296" t="s">
        <v>215</v>
      </c>
      <c r="C3" s="297">
        <v>45927</v>
      </c>
      <c r="D3" s="298" t="s">
        <v>662</v>
      </c>
      <c r="E3" s="299" t="s">
        <v>2</v>
      </c>
      <c r="F3" s="319" t="s">
        <v>970</v>
      </c>
      <c r="H3" s="6" t="s">
        <v>28</v>
      </c>
      <c r="I3" s="5" t="s">
        <v>30</v>
      </c>
    </row>
    <row r="4" spans="1:9" x14ac:dyDescent="0.35">
      <c r="A4" s="521"/>
      <c r="B4" s="296" t="s">
        <v>216</v>
      </c>
      <c r="C4" s="297">
        <v>45927</v>
      </c>
      <c r="D4" s="298" t="s">
        <v>663</v>
      </c>
      <c r="E4" s="299" t="s">
        <v>40</v>
      </c>
      <c r="F4" s="319" t="s">
        <v>971</v>
      </c>
      <c r="H4" s="7" t="s">
        <v>29</v>
      </c>
      <c r="I4" s="5" t="s">
        <v>463</v>
      </c>
    </row>
    <row r="5" spans="1:9" x14ac:dyDescent="0.35">
      <c r="A5" s="521"/>
      <c r="B5" s="296" t="s">
        <v>217</v>
      </c>
      <c r="C5" s="297">
        <v>45927</v>
      </c>
      <c r="D5" s="298" t="s">
        <v>663</v>
      </c>
      <c r="E5" s="299" t="s">
        <v>40</v>
      </c>
      <c r="F5" s="319" t="s">
        <v>971</v>
      </c>
      <c r="H5" s="8" t="s">
        <v>31</v>
      </c>
      <c r="I5" t="s">
        <v>32</v>
      </c>
    </row>
    <row r="6" spans="1:9" x14ac:dyDescent="0.35">
      <c r="A6" s="521"/>
      <c r="B6" s="296" t="s">
        <v>218</v>
      </c>
      <c r="C6" s="297">
        <v>46039</v>
      </c>
      <c r="D6" s="298" t="s">
        <v>609</v>
      </c>
      <c r="E6" s="299" t="s">
        <v>878</v>
      </c>
      <c r="F6" s="319" t="s">
        <v>970</v>
      </c>
      <c r="H6" s="9" t="s">
        <v>33</v>
      </c>
      <c r="I6" t="s">
        <v>34</v>
      </c>
    </row>
    <row r="7" spans="1:9" x14ac:dyDescent="0.35">
      <c r="A7" s="521"/>
      <c r="B7" s="296" t="s">
        <v>219</v>
      </c>
      <c r="C7" s="297">
        <v>46039</v>
      </c>
      <c r="D7" s="298" t="s">
        <v>609</v>
      </c>
      <c r="E7" s="299" t="s">
        <v>878</v>
      </c>
      <c r="F7" s="319" t="s">
        <v>970</v>
      </c>
    </row>
    <row r="8" spans="1:9" x14ac:dyDescent="0.35">
      <c r="A8" s="521"/>
      <c r="B8" s="296" t="s">
        <v>220</v>
      </c>
      <c r="C8" s="297">
        <v>45927</v>
      </c>
      <c r="D8" s="298" t="s">
        <v>639</v>
      </c>
      <c r="E8" s="299" t="s">
        <v>43</v>
      </c>
      <c r="F8" s="319" t="s">
        <v>970</v>
      </c>
    </row>
    <row r="9" spans="1:9" x14ac:dyDescent="0.35">
      <c r="A9" s="521"/>
      <c r="B9" s="296" t="s">
        <v>221</v>
      </c>
      <c r="C9" s="297">
        <v>45927</v>
      </c>
      <c r="D9" s="298" t="s">
        <v>639</v>
      </c>
      <c r="E9" s="299" t="s">
        <v>43</v>
      </c>
      <c r="F9" s="320" t="s">
        <v>970</v>
      </c>
    </row>
    <row r="10" spans="1:9" x14ac:dyDescent="0.35">
      <c r="A10" s="522" t="s">
        <v>141</v>
      </c>
      <c r="B10" s="323" t="s">
        <v>222</v>
      </c>
      <c r="C10" s="324">
        <v>45941</v>
      </c>
      <c r="D10" s="325" t="s">
        <v>2</v>
      </c>
      <c r="E10" s="326" t="s">
        <v>43</v>
      </c>
      <c r="F10" s="319" t="s">
        <v>1081</v>
      </c>
    </row>
    <row r="11" spans="1:9" x14ac:dyDescent="0.35">
      <c r="A11" s="521"/>
      <c r="B11" s="296" t="s">
        <v>223</v>
      </c>
      <c r="C11" s="297">
        <v>45941</v>
      </c>
      <c r="D11" s="298" t="s">
        <v>2</v>
      </c>
      <c r="E11" s="299" t="s">
        <v>43</v>
      </c>
      <c r="F11" s="319" t="s">
        <v>1081</v>
      </c>
    </row>
    <row r="12" spans="1:9" x14ac:dyDescent="0.35">
      <c r="A12" s="521"/>
      <c r="B12" s="296" t="s">
        <v>224</v>
      </c>
      <c r="C12" s="297">
        <v>46046</v>
      </c>
      <c r="D12" s="298" t="s">
        <v>878</v>
      </c>
      <c r="E12" s="299" t="s">
        <v>639</v>
      </c>
      <c r="F12" s="319" t="s">
        <v>1323</v>
      </c>
    </row>
    <row r="13" spans="1:9" x14ac:dyDescent="0.35">
      <c r="A13" s="521"/>
      <c r="B13" s="296" t="s">
        <v>225</v>
      </c>
      <c r="C13" s="297">
        <v>46046</v>
      </c>
      <c r="D13" s="298" t="s">
        <v>878</v>
      </c>
      <c r="E13" s="299" t="s">
        <v>639</v>
      </c>
      <c r="F13" s="319" t="s">
        <v>1323</v>
      </c>
    </row>
    <row r="14" spans="1:9" x14ac:dyDescent="0.35">
      <c r="A14" s="521"/>
      <c r="B14" s="296" t="s">
        <v>226</v>
      </c>
      <c r="C14" s="297">
        <v>45941</v>
      </c>
      <c r="D14" s="298" t="s">
        <v>40</v>
      </c>
      <c r="E14" s="299" t="s">
        <v>609</v>
      </c>
      <c r="F14" s="319" t="s">
        <v>1217</v>
      </c>
    </row>
    <row r="15" spans="1:9" x14ac:dyDescent="0.35">
      <c r="A15" s="521"/>
      <c r="B15" s="296" t="s">
        <v>227</v>
      </c>
      <c r="C15" s="297">
        <v>45941</v>
      </c>
      <c r="D15" s="298" t="s">
        <v>40</v>
      </c>
      <c r="E15" s="299" t="s">
        <v>609</v>
      </c>
      <c r="F15" s="319" t="s">
        <v>1217</v>
      </c>
    </row>
    <row r="16" spans="1:9" x14ac:dyDescent="0.35">
      <c r="A16" s="521"/>
      <c r="B16" s="296" t="s">
        <v>228</v>
      </c>
      <c r="C16" s="297">
        <v>45941</v>
      </c>
      <c r="D16" s="298" t="s">
        <v>662</v>
      </c>
      <c r="E16" s="299" t="s">
        <v>663</v>
      </c>
      <c r="F16" s="319" t="s">
        <v>970</v>
      </c>
    </row>
    <row r="17" spans="1:6" x14ac:dyDescent="0.35">
      <c r="A17" s="526"/>
      <c r="B17" s="327" t="s">
        <v>229</v>
      </c>
      <c r="C17" s="328">
        <v>45941</v>
      </c>
      <c r="D17" s="329" t="s">
        <v>662</v>
      </c>
      <c r="E17" s="330" t="s">
        <v>663</v>
      </c>
      <c r="F17" s="320" t="s">
        <v>970</v>
      </c>
    </row>
    <row r="18" spans="1:6" x14ac:dyDescent="0.35">
      <c r="A18" s="521" t="s">
        <v>142</v>
      </c>
      <c r="B18" s="296" t="s">
        <v>230</v>
      </c>
      <c r="C18" s="297">
        <v>45955</v>
      </c>
      <c r="D18" s="144" t="s">
        <v>663</v>
      </c>
      <c r="E18" s="299" t="s">
        <v>2</v>
      </c>
      <c r="F18" s="319" t="s">
        <v>1083</v>
      </c>
    </row>
    <row r="19" spans="1:6" x14ac:dyDescent="0.35">
      <c r="A19" s="521"/>
      <c r="B19" s="296" t="s">
        <v>231</v>
      </c>
      <c r="C19" s="297">
        <v>45955</v>
      </c>
      <c r="D19" s="144" t="s">
        <v>663</v>
      </c>
      <c r="E19" s="299" t="s">
        <v>2</v>
      </c>
      <c r="F19" s="319" t="s">
        <v>1083</v>
      </c>
    </row>
    <row r="20" spans="1:6" x14ac:dyDescent="0.35">
      <c r="A20" s="521"/>
      <c r="B20" s="296" t="s">
        <v>232</v>
      </c>
      <c r="C20" s="297">
        <v>45955</v>
      </c>
      <c r="D20" s="144" t="s">
        <v>609</v>
      </c>
      <c r="E20" s="299" t="s">
        <v>662</v>
      </c>
      <c r="F20" s="319" t="s">
        <v>972</v>
      </c>
    </row>
    <row r="21" spans="1:6" x14ac:dyDescent="0.35">
      <c r="A21" s="521"/>
      <c r="B21" s="296" t="s">
        <v>233</v>
      </c>
      <c r="C21" s="297">
        <v>45955</v>
      </c>
      <c r="D21" s="144" t="s">
        <v>609</v>
      </c>
      <c r="E21" s="299" t="s">
        <v>662</v>
      </c>
      <c r="F21" s="319" t="s">
        <v>972</v>
      </c>
    </row>
    <row r="22" spans="1:6" x14ac:dyDescent="0.35">
      <c r="A22" s="521"/>
      <c r="B22" s="296" t="s">
        <v>234</v>
      </c>
      <c r="C22" s="297">
        <v>45955</v>
      </c>
      <c r="D22" s="144" t="s">
        <v>639</v>
      </c>
      <c r="E22" s="299" t="s">
        <v>40</v>
      </c>
      <c r="F22" s="319" t="s">
        <v>1037</v>
      </c>
    </row>
    <row r="23" spans="1:6" x14ac:dyDescent="0.35">
      <c r="A23" s="521"/>
      <c r="B23" s="296" t="s">
        <v>235</v>
      </c>
      <c r="C23" s="297">
        <v>45955</v>
      </c>
      <c r="D23" s="144" t="s">
        <v>639</v>
      </c>
      <c r="E23" s="299" t="s">
        <v>40</v>
      </c>
      <c r="F23" s="319" t="s">
        <v>1037</v>
      </c>
    </row>
    <row r="24" spans="1:6" x14ac:dyDescent="0.35">
      <c r="A24" s="521"/>
      <c r="B24" s="296" t="s">
        <v>236</v>
      </c>
      <c r="C24" s="297">
        <v>45955</v>
      </c>
      <c r="D24" s="144" t="s">
        <v>43</v>
      </c>
      <c r="E24" s="299" t="s">
        <v>878</v>
      </c>
      <c r="F24" s="319" t="s">
        <v>1213</v>
      </c>
    </row>
    <row r="25" spans="1:6" x14ac:dyDescent="0.35">
      <c r="A25" s="521"/>
      <c r="B25" s="296" t="s">
        <v>237</v>
      </c>
      <c r="C25" s="297">
        <v>45955</v>
      </c>
      <c r="D25" s="360" t="s">
        <v>43</v>
      </c>
      <c r="E25" s="330" t="s">
        <v>878</v>
      </c>
      <c r="F25" s="320" t="s">
        <v>1213</v>
      </c>
    </row>
    <row r="26" spans="1:6" x14ac:dyDescent="0.35">
      <c r="A26" s="522" t="s">
        <v>143</v>
      </c>
      <c r="B26" s="368" t="s">
        <v>238</v>
      </c>
      <c r="C26" s="369">
        <v>45969</v>
      </c>
      <c r="D26" s="144" t="s">
        <v>2</v>
      </c>
      <c r="E26" s="299" t="s">
        <v>878</v>
      </c>
      <c r="F26" s="319" t="s">
        <v>1318</v>
      </c>
    </row>
    <row r="27" spans="1:6" x14ac:dyDescent="0.35">
      <c r="A27" s="521"/>
      <c r="B27" s="366" t="s">
        <v>239</v>
      </c>
      <c r="C27" s="367">
        <v>45969</v>
      </c>
      <c r="D27" s="144" t="s">
        <v>2</v>
      </c>
      <c r="E27" s="299" t="s">
        <v>878</v>
      </c>
      <c r="F27" s="319" t="s">
        <v>1318</v>
      </c>
    </row>
    <row r="28" spans="1:6" x14ac:dyDescent="0.35">
      <c r="A28" s="521"/>
      <c r="B28" s="366" t="s">
        <v>240</v>
      </c>
      <c r="C28" s="367">
        <v>45966</v>
      </c>
      <c r="D28" s="144" t="s">
        <v>40</v>
      </c>
      <c r="E28" s="299" t="s">
        <v>43</v>
      </c>
      <c r="F28" s="319" t="s">
        <v>1082</v>
      </c>
    </row>
    <row r="29" spans="1:6" x14ac:dyDescent="0.35">
      <c r="A29" s="521"/>
      <c r="B29" s="366" t="s">
        <v>241</v>
      </c>
      <c r="C29" s="367">
        <v>45966</v>
      </c>
      <c r="D29" s="144" t="s">
        <v>40</v>
      </c>
      <c r="E29" s="299" t="s">
        <v>43</v>
      </c>
      <c r="F29" s="319" t="s">
        <v>1082</v>
      </c>
    </row>
    <row r="30" spans="1:6" x14ac:dyDescent="0.35">
      <c r="A30" s="521"/>
      <c r="B30" s="366" t="s">
        <v>242</v>
      </c>
      <c r="C30" s="367">
        <v>45969</v>
      </c>
      <c r="D30" s="144" t="s">
        <v>662</v>
      </c>
      <c r="E30" s="299" t="s">
        <v>639</v>
      </c>
      <c r="F30" s="319" t="s">
        <v>1081</v>
      </c>
    </row>
    <row r="31" spans="1:6" x14ac:dyDescent="0.35">
      <c r="A31" s="521"/>
      <c r="B31" s="366" t="s">
        <v>243</v>
      </c>
      <c r="C31" s="367">
        <v>45969</v>
      </c>
      <c r="D31" s="144" t="s">
        <v>662</v>
      </c>
      <c r="E31" s="299" t="s">
        <v>639</v>
      </c>
      <c r="F31" s="319" t="s">
        <v>1081</v>
      </c>
    </row>
    <row r="32" spans="1:6" x14ac:dyDescent="0.35">
      <c r="A32" s="521"/>
      <c r="B32" s="366" t="s">
        <v>244</v>
      </c>
      <c r="C32" s="367">
        <v>45969</v>
      </c>
      <c r="D32" s="144" t="s">
        <v>663</v>
      </c>
      <c r="E32" s="299" t="s">
        <v>609</v>
      </c>
      <c r="F32" s="319" t="s">
        <v>1215</v>
      </c>
    </row>
    <row r="33" spans="1:6" x14ac:dyDescent="0.35">
      <c r="A33" s="526"/>
      <c r="B33" s="366" t="s">
        <v>245</v>
      </c>
      <c r="C33" s="367">
        <v>45969</v>
      </c>
      <c r="D33" s="144" t="s">
        <v>663</v>
      </c>
      <c r="E33" s="299" t="s">
        <v>609</v>
      </c>
      <c r="F33" s="320" t="s">
        <v>1215</v>
      </c>
    </row>
    <row r="34" spans="1:6" x14ac:dyDescent="0.35">
      <c r="A34" s="521" t="s">
        <v>144</v>
      </c>
      <c r="B34" s="368" t="s">
        <v>246</v>
      </c>
      <c r="C34" s="369">
        <v>45983</v>
      </c>
      <c r="D34" s="371" t="s">
        <v>609</v>
      </c>
      <c r="E34" s="326" t="s">
        <v>2</v>
      </c>
      <c r="F34" s="319" t="s">
        <v>970</v>
      </c>
    </row>
    <row r="35" spans="1:6" x14ac:dyDescent="0.35">
      <c r="A35" s="521"/>
      <c r="B35" s="366" t="s">
        <v>247</v>
      </c>
      <c r="C35" s="367">
        <v>45983</v>
      </c>
      <c r="D35" s="144" t="s">
        <v>609</v>
      </c>
      <c r="E35" s="299" t="s">
        <v>2</v>
      </c>
      <c r="F35" s="319" t="s">
        <v>970</v>
      </c>
    </row>
    <row r="36" spans="1:6" x14ac:dyDescent="0.35">
      <c r="A36" s="521"/>
      <c r="B36" s="366" t="s">
        <v>248</v>
      </c>
      <c r="C36" s="367">
        <v>45983</v>
      </c>
      <c r="D36" s="144" t="s">
        <v>639</v>
      </c>
      <c r="E36" s="299" t="s">
        <v>663</v>
      </c>
      <c r="F36" s="319" t="s">
        <v>1319</v>
      </c>
    </row>
    <row r="37" spans="1:6" x14ac:dyDescent="0.35">
      <c r="A37" s="521"/>
      <c r="B37" s="366" t="s">
        <v>249</v>
      </c>
      <c r="C37" s="367">
        <v>45983</v>
      </c>
      <c r="D37" s="144" t="s">
        <v>639</v>
      </c>
      <c r="E37" s="299" t="s">
        <v>663</v>
      </c>
      <c r="F37" s="319" t="s">
        <v>1319</v>
      </c>
    </row>
    <row r="38" spans="1:6" x14ac:dyDescent="0.35">
      <c r="A38" s="521"/>
      <c r="B38" s="366" t="s">
        <v>250</v>
      </c>
      <c r="C38" s="367">
        <v>45983</v>
      </c>
      <c r="D38" s="144" t="s">
        <v>43</v>
      </c>
      <c r="E38" s="299" t="s">
        <v>662</v>
      </c>
      <c r="F38" s="319" t="s">
        <v>970</v>
      </c>
    </row>
    <row r="39" spans="1:6" x14ac:dyDescent="0.35">
      <c r="A39" s="521"/>
      <c r="B39" s="366" t="s">
        <v>251</v>
      </c>
      <c r="C39" s="367">
        <v>45983</v>
      </c>
      <c r="D39" s="144" t="s">
        <v>43</v>
      </c>
      <c r="E39" s="299" t="s">
        <v>662</v>
      </c>
      <c r="F39" s="319" t="s">
        <v>970</v>
      </c>
    </row>
    <row r="40" spans="1:6" x14ac:dyDescent="0.35">
      <c r="A40" s="521"/>
      <c r="B40" s="366" t="s">
        <v>252</v>
      </c>
      <c r="C40" s="367">
        <v>45983</v>
      </c>
      <c r="D40" s="144" t="s">
        <v>878</v>
      </c>
      <c r="E40" s="299" t="s">
        <v>40</v>
      </c>
      <c r="F40" s="319" t="s">
        <v>971</v>
      </c>
    </row>
    <row r="41" spans="1:6" x14ac:dyDescent="0.35">
      <c r="A41" s="521"/>
      <c r="B41" s="372" t="s">
        <v>253</v>
      </c>
      <c r="C41" s="373">
        <v>45983</v>
      </c>
      <c r="D41" s="360" t="s">
        <v>878</v>
      </c>
      <c r="E41" s="330" t="s">
        <v>40</v>
      </c>
      <c r="F41" s="320" t="s">
        <v>971</v>
      </c>
    </row>
    <row r="42" spans="1:6" x14ac:dyDescent="0.35">
      <c r="A42" s="522" t="s">
        <v>145</v>
      </c>
      <c r="B42" s="366" t="s">
        <v>254</v>
      </c>
      <c r="C42" s="367">
        <v>45997</v>
      </c>
      <c r="D42" s="348" t="s">
        <v>2</v>
      </c>
      <c r="E42" s="348" t="s">
        <v>40</v>
      </c>
      <c r="F42" s="319" t="s">
        <v>1318</v>
      </c>
    </row>
    <row r="43" spans="1:6" x14ac:dyDescent="0.35">
      <c r="A43" s="521"/>
      <c r="B43" s="366" t="s">
        <v>255</v>
      </c>
      <c r="C43" s="367">
        <v>45997</v>
      </c>
      <c r="D43" s="348" t="s">
        <v>2</v>
      </c>
      <c r="E43" s="9" t="s">
        <v>40</v>
      </c>
      <c r="F43" s="319" t="s">
        <v>1318</v>
      </c>
    </row>
    <row r="44" spans="1:6" x14ac:dyDescent="0.35">
      <c r="A44" s="521"/>
      <c r="B44" s="366" t="s">
        <v>256</v>
      </c>
      <c r="C44" s="367">
        <v>45997</v>
      </c>
      <c r="D44" s="348" t="s">
        <v>662</v>
      </c>
      <c r="E44" s="9" t="s">
        <v>878</v>
      </c>
      <c r="F44" s="319" t="s">
        <v>1081</v>
      </c>
    </row>
    <row r="45" spans="1:6" x14ac:dyDescent="0.35">
      <c r="A45" s="521"/>
      <c r="B45" s="366" t="s">
        <v>257</v>
      </c>
      <c r="C45" s="367">
        <v>45997</v>
      </c>
      <c r="D45" s="348" t="s">
        <v>662</v>
      </c>
      <c r="E45" s="9" t="s">
        <v>878</v>
      </c>
      <c r="F45" s="319" t="s">
        <v>1081</v>
      </c>
    </row>
    <row r="46" spans="1:6" x14ac:dyDescent="0.35">
      <c r="A46" s="521"/>
      <c r="B46" s="366" t="s">
        <v>258</v>
      </c>
      <c r="C46" s="367">
        <v>45997</v>
      </c>
      <c r="D46" s="348" t="s">
        <v>663</v>
      </c>
      <c r="E46" s="9" t="s">
        <v>43</v>
      </c>
      <c r="F46" s="319" t="s">
        <v>971</v>
      </c>
    </row>
    <row r="47" spans="1:6" x14ac:dyDescent="0.35">
      <c r="A47" s="521"/>
      <c r="B47" s="366" t="s">
        <v>259</v>
      </c>
      <c r="C47" s="367">
        <v>45997</v>
      </c>
      <c r="D47" s="348" t="s">
        <v>663</v>
      </c>
      <c r="E47" s="348" t="s">
        <v>43</v>
      </c>
      <c r="F47" s="319" t="s">
        <v>971</v>
      </c>
    </row>
    <row r="48" spans="1:6" x14ac:dyDescent="0.35">
      <c r="A48" s="521"/>
      <c r="B48" s="366" t="s">
        <v>260</v>
      </c>
      <c r="C48" s="367">
        <v>45996</v>
      </c>
      <c r="D48" s="348" t="s">
        <v>609</v>
      </c>
      <c r="E48" s="348" t="s">
        <v>639</v>
      </c>
      <c r="F48" s="319" t="s">
        <v>1213</v>
      </c>
    </row>
    <row r="49" spans="1:6" x14ac:dyDescent="0.35">
      <c r="A49" s="526"/>
      <c r="B49" s="366" t="s">
        <v>261</v>
      </c>
      <c r="C49" s="367">
        <v>45996</v>
      </c>
      <c r="D49" s="348" t="s">
        <v>609</v>
      </c>
      <c r="E49" s="348" t="s">
        <v>639</v>
      </c>
      <c r="F49" s="320" t="s">
        <v>1213</v>
      </c>
    </row>
    <row r="50" spans="1:6" x14ac:dyDescent="0.35">
      <c r="A50" s="522" t="s">
        <v>146</v>
      </c>
      <c r="B50" s="368" t="s">
        <v>262</v>
      </c>
      <c r="C50" s="369">
        <v>45990</v>
      </c>
      <c r="D50" s="374" t="s">
        <v>639</v>
      </c>
      <c r="E50" s="374" t="s">
        <v>2</v>
      </c>
      <c r="F50" s="319" t="s">
        <v>1215</v>
      </c>
    </row>
    <row r="51" spans="1:6" x14ac:dyDescent="0.35">
      <c r="A51" s="521"/>
      <c r="B51" s="366" t="s">
        <v>263</v>
      </c>
      <c r="C51" s="367">
        <v>45990</v>
      </c>
      <c r="D51" s="348" t="s">
        <v>639</v>
      </c>
      <c r="E51" s="348" t="s">
        <v>2</v>
      </c>
      <c r="F51" s="319" t="s">
        <v>1215</v>
      </c>
    </row>
    <row r="52" spans="1:6" x14ac:dyDescent="0.35">
      <c r="A52" s="521"/>
      <c r="B52" s="366" t="s">
        <v>264</v>
      </c>
      <c r="C52" s="367">
        <v>46011</v>
      </c>
      <c r="D52" s="348" t="s">
        <v>43</v>
      </c>
      <c r="E52" s="348" t="s">
        <v>609</v>
      </c>
      <c r="F52" s="319" t="s">
        <v>1321</v>
      </c>
    </row>
    <row r="53" spans="1:6" x14ac:dyDescent="0.35">
      <c r="A53" s="521"/>
      <c r="B53" s="366" t="s">
        <v>265</v>
      </c>
      <c r="C53" s="367">
        <v>46011</v>
      </c>
      <c r="D53" s="348" t="s">
        <v>43</v>
      </c>
      <c r="E53" s="348" t="s">
        <v>609</v>
      </c>
      <c r="F53" s="319" t="s">
        <v>1321</v>
      </c>
    </row>
    <row r="54" spans="1:6" x14ac:dyDescent="0.35">
      <c r="A54" s="521"/>
      <c r="B54" s="366" t="s">
        <v>266</v>
      </c>
      <c r="C54" s="367">
        <v>46011</v>
      </c>
      <c r="D54" s="348" t="s">
        <v>878</v>
      </c>
      <c r="E54" s="348" t="s">
        <v>663</v>
      </c>
      <c r="F54" s="319" t="s">
        <v>1214</v>
      </c>
    </row>
    <row r="55" spans="1:6" x14ac:dyDescent="0.35">
      <c r="A55" s="521"/>
      <c r="B55" s="366" t="s">
        <v>267</v>
      </c>
      <c r="C55" s="367">
        <v>46011</v>
      </c>
      <c r="D55" s="348" t="s">
        <v>878</v>
      </c>
      <c r="E55" s="348" t="s">
        <v>663</v>
      </c>
      <c r="F55" s="319" t="s">
        <v>1214</v>
      </c>
    </row>
    <row r="56" spans="1:6" x14ac:dyDescent="0.35">
      <c r="A56" s="521"/>
      <c r="B56" s="366" t="s">
        <v>268</v>
      </c>
      <c r="C56" s="367">
        <v>46011</v>
      </c>
      <c r="D56" s="348" t="s">
        <v>40</v>
      </c>
      <c r="E56" s="348" t="s">
        <v>662</v>
      </c>
      <c r="F56" s="319" t="s">
        <v>1082</v>
      </c>
    </row>
    <row r="57" spans="1:6" x14ac:dyDescent="0.35">
      <c r="A57" s="526"/>
      <c r="B57" s="372" t="s">
        <v>269</v>
      </c>
      <c r="C57" s="373">
        <v>46011</v>
      </c>
      <c r="D57" s="370" t="s">
        <v>40</v>
      </c>
      <c r="E57" s="370" t="s">
        <v>662</v>
      </c>
      <c r="F57" s="320" t="s">
        <v>1082</v>
      </c>
    </row>
    <row r="58" spans="1:6" x14ac:dyDescent="0.35">
      <c r="A58" s="521" t="s">
        <v>147</v>
      </c>
      <c r="B58" s="296" t="s">
        <v>270</v>
      </c>
      <c r="C58" s="297">
        <v>46039</v>
      </c>
      <c r="D58" s="298" t="s">
        <v>2</v>
      </c>
      <c r="E58" s="299" t="s">
        <v>662</v>
      </c>
      <c r="F58" s="319" t="s">
        <v>1493</v>
      </c>
    </row>
    <row r="59" spans="1:6" x14ac:dyDescent="0.35">
      <c r="A59" s="521"/>
      <c r="B59" s="296" t="s">
        <v>271</v>
      </c>
      <c r="C59" s="297">
        <v>46039</v>
      </c>
      <c r="D59" s="298" t="s">
        <v>2</v>
      </c>
      <c r="E59" s="299" t="s">
        <v>662</v>
      </c>
      <c r="F59" s="319" t="s">
        <v>1493</v>
      </c>
    </row>
    <row r="60" spans="1:6" x14ac:dyDescent="0.35">
      <c r="A60" s="521"/>
      <c r="B60" s="296" t="s">
        <v>272</v>
      </c>
      <c r="C60" s="297">
        <v>46039</v>
      </c>
      <c r="D60" s="298" t="s">
        <v>40</v>
      </c>
      <c r="E60" s="299" t="s">
        <v>663</v>
      </c>
      <c r="F60" s="319" t="s">
        <v>970</v>
      </c>
    </row>
    <row r="61" spans="1:6" x14ac:dyDescent="0.35">
      <c r="A61" s="521"/>
      <c r="B61" s="296" t="s">
        <v>273</v>
      </c>
      <c r="C61" s="297">
        <v>46039</v>
      </c>
      <c r="D61" s="298" t="s">
        <v>40</v>
      </c>
      <c r="E61" s="299" t="s">
        <v>663</v>
      </c>
      <c r="F61" s="319" t="s">
        <v>970</v>
      </c>
    </row>
    <row r="62" spans="1:6" x14ac:dyDescent="0.35">
      <c r="A62" s="521"/>
      <c r="B62" s="296" t="s">
        <v>664</v>
      </c>
      <c r="C62" s="297">
        <v>45927</v>
      </c>
      <c r="D62" s="298" t="s">
        <v>878</v>
      </c>
      <c r="E62" s="299" t="s">
        <v>609</v>
      </c>
      <c r="F62" s="319" t="s">
        <v>974</v>
      </c>
    </row>
    <row r="63" spans="1:6" x14ac:dyDescent="0.35">
      <c r="A63" s="521"/>
      <c r="B63" s="296" t="s">
        <v>665</v>
      </c>
      <c r="C63" s="297">
        <v>45927</v>
      </c>
      <c r="D63" s="298" t="s">
        <v>878</v>
      </c>
      <c r="E63" s="299" t="s">
        <v>609</v>
      </c>
      <c r="F63" s="319" t="s">
        <v>974</v>
      </c>
    </row>
    <row r="64" spans="1:6" x14ac:dyDescent="0.35">
      <c r="A64" s="521"/>
      <c r="B64" s="296" t="s">
        <v>666</v>
      </c>
      <c r="C64" s="297">
        <v>46039</v>
      </c>
      <c r="D64" s="298" t="s">
        <v>43</v>
      </c>
      <c r="E64" s="299" t="s">
        <v>639</v>
      </c>
      <c r="F64" s="319" t="s">
        <v>970</v>
      </c>
    </row>
    <row r="65" spans="1:9" x14ac:dyDescent="0.35">
      <c r="A65" s="521"/>
      <c r="B65" s="296" t="s">
        <v>667</v>
      </c>
      <c r="C65" s="297">
        <v>46039</v>
      </c>
      <c r="D65" s="298" t="s">
        <v>43</v>
      </c>
      <c r="E65" s="299" t="s">
        <v>639</v>
      </c>
      <c r="F65" s="320" t="s">
        <v>970</v>
      </c>
    </row>
    <row r="66" spans="1:9" x14ac:dyDescent="0.35">
      <c r="A66" s="532" t="s">
        <v>148</v>
      </c>
      <c r="B66" s="323" t="s">
        <v>668</v>
      </c>
      <c r="C66" s="324">
        <v>46046</v>
      </c>
      <c r="D66" s="325" t="s">
        <v>43</v>
      </c>
      <c r="E66" s="326" t="s">
        <v>2</v>
      </c>
      <c r="F66" s="319" t="s">
        <v>1522</v>
      </c>
    </row>
    <row r="67" spans="1:9" x14ac:dyDescent="0.35">
      <c r="A67" s="533"/>
      <c r="B67" s="296" t="s">
        <v>669</v>
      </c>
      <c r="C67" s="297">
        <v>46046</v>
      </c>
      <c r="D67" s="298" t="s">
        <v>43</v>
      </c>
      <c r="E67" s="299" t="s">
        <v>2</v>
      </c>
      <c r="F67" s="319" t="s">
        <v>1522</v>
      </c>
    </row>
    <row r="68" spans="1:9" x14ac:dyDescent="0.35">
      <c r="A68" s="533"/>
      <c r="B68" s="296" t="s">
        <v>670</v>
      </c>
      <c r="C68" s="297">
        <v>45941</v>
      </c>
      <c r="D68" s="298" t="s">
        <v>639</v>
      </c>
      <c r="E68" s="299" t="s">
        <v>878</v>
      </c>
      <c r="F68" s="319" t="s">
        <v>970</v>
      </c>
    </row>
    <row r="69" spans="1:9" x14ac:dyDescent="0.35">
      <c r="A69" s="533"/>
      <c r="B69" s="296" t="s">
        <v>671</v>
      </c>
      <c r="C69" s="297">
        <v>45941</v>
      </c>
      <c r="D69" s="298" t="s">
        <v>639</v>
      </c>
      <c r="E69" s="299" t="s">
        <v>878</v>
      </c>
      <c r="F69" s="319" t="s">
        <v>970</v>
      </c>
      <c r="G69" s="5"/>
      <c r="H69" s="5"/>
      <c r="I69" s="5"/>
    </row>
    <row r="70" spans="1:9" x14ac:dyDescent="0.35">
      <c r="A70" s="533"/>
      <c r="B70" s="296" t="s">
        <v>672</v>
      </c>
      <c r="C70" s="297">
        <v>46046</v>
      </c>
      <c r="D70" s="298" t="s">
        <v>609</v>
      </c>
      <c r="E70" s="299" t="s">
        <v>40</v>
      </c>
      <c r="F70" s="319" t="s">
        <v>1080</v>
      </c>
      <c r="G70" s="5"/>
      <c r="H70" s="5"/>
      <c r="I70" s="5"/>
    </row>
    <row r="71" spans="1:9" x14ac:dyDescent="0.35">
      <c r="A71" s="533"/>
      <c r="B71" s="296" t="s">
        <v>673</v>
      </c>
      <c r="C71" s="297">
        <v>46046</v>
      </c>
      <c r="D71" s="298" t="s">
        <v>609</v>
      </c>
      <c r="E71" s="299" t="s">
        <v>40</v>
      </c>
      <c r="F71" s="319" t="s">
        <v>1080</v>
      </c>
      <c r="G71" s="5"/>
      <c r="H71" s="5"/>
      <c r="I71" s="5"/>
    </row>
    <row r="72" spans="1:9" x14ac:dyDescent="0.35">
      <c r="A72" s="533"/>
      <c r="B72" s="296" t="s">
        <v>674</v>
      </c>
      <c r="C72" s="297">
        <v>46046</v>
      </c>
      <c r="D72" s="298" t="s">
        <v>663</v>
      </c>
      <c r="E72" s="299" t="s">
        <v>662</v>
      </c>
      <c r="F72" s="319" t="s">
        <v>971</v>
      </c>
      <c r="G72" s="5"/>
      <c r="H72" s="5"/>
      <c r="I72" s="5"/>
    </row>
    <row r="73" spans="1:9" x14ac:dyDescent="0.35">
      <c r="A73" s="534"/>
      <c r="B73" s="327" t="s">
        <v>675</v>
      </c>
      <c r="C73" s="328">
        <v>46046</v>
      </c>
      <c r="D73" s="329" t="s">
        <v>663</v>
      </c>
      <c r="E73" s="330" t="s">
        <v>662</v>
      </c>
      <c r="F73" s="320" t="s">
        <v>971</v>
      </c>
      <c r="G73" s="5"/>
      <c r="H73" s="5"/>
      <c r="I73" s="5"/>
    </row>
    <row r="74" spans="1:9" x14ac:dyDescent="0.35">
      <c r="A74" s="521" t="s">
        <v>149</v>
      </c>
      <c r="B74" s="296" t="s">
        <v>676</v>
      </c>
      <c r="C74" s="297">
        <v>46053</v>
      </c>
      <c r="D74" s="144" t="s">
        <v>2</v>
      </c>
      <c r="E74" s="299" t="s">
        <v>663</v>
      </c>
      <c r="F74" s="319" t="s">
        <v>1318</v>
      </c>
      <c r="G74" s="5"/>
      <c r="H74" s="5"/>
      <c r="I74" s="5"/>
    </row>
    <row r="75" spans="1:9" x14ac:dyDescent="0.35">
      <c r="A75" s="521"/>
      <c r="B75" s="296" t="s">
        <v>677</v>
      </c>
      <c r="C75" s="297">
        <v>46053</v>
      </c>
      <c r="D75" s="144" t="s">
        <v>2</v>
      </c>
      <c r="E75" s="299" t="s">
        <v>663</v>
      </c>
      <c r="F75" s="319" t="s">
        <v>1318</v>
      </c>
      <c r="G75" s="5"/>
      <c r="H75" s="5"/>
      <c r="I75" s="5"/>
    </row>
    <row r="76" spans="1:9" x14ac:dyDescent="0.35">
      <c r="A76" s="521"/>
      <c r="B76" s="296" t="s">
        <v>678</v>
      </c>
      <c r="C76" s="297">
        <v>46053</v>
      </c>
      <c r="D76" s="144" t="s">
        <v>662</v>
      </c>
      <c r="E76" s="299" t="s">
        <v>609</v>
      </c>
      <c r="F76" s="319" t="s">
        <v>1215</v>
      </c>
      <c r="G76" s="5"/>
      <c r="H76" s="5"/>
      <c r="I76" s="5"/>
    </row>
    <row r="77" spans="1:9" x14ac:dyDescent="0.35">
      <c r="A77" s="521"/>
      <c r="B77" s="296" t="s">
        <v>679</v>
      </c>
      <c r="C77" s="297">
        <v>46053</v>
      </c>
      <c r="D77" s="144" t="s">
        <v>662</v>
      </c>
      <c r="E77" s="299" t="s">
        <v>609</v>
      </c>
      <c r="F77" s="319" t="s">
        <v>1215</v>
      </c>
      <c r="G77" s="5"/>
      <c r="H77" s="5"/>
      <c r="I77" s="5"/>
    </row>
    <row r="78" spans="1:9" x14ac:dyDescent="0.35">
      <c r="A78" s="521"/>
      <c r="B78" s="296" t="s">
        <v>680</v>
      </c>
      <c r="C78" s="297">
        <v>46053</v>
      </c>
      <c r="D78" s="144" t="s">
        <v>40</v>
      </c>
      <c r="E78" s="299" t="s">
        <v>639</v>
      </c>
      <c r="F78" s="319" t="s">
        <v>970</v>
      </c>
      <c r="G78" s="5"/>
      <c r="H78" s="5"/>
      <c r="I78" s="5"/>
    </row>
    <row r="79" spans="1:9" x14ac:dyDescent="0.35">
      <c r="A79" s="521"/>
      <c r="B79" s="296" t="s">
        <v>681</v>
      </c>
      <c r="C79" s="297">
        <v>46053</v>
      </c>
      <c r="D79" s="144" t="s">
        <v>40</v>
      </c>
      <c r="E79" s="299" t="s">
        <v>639</v>
      </c>
      <c r="F79" s="319" t="s">
        <v>970</v>
      </c>
      <c r="G79" s="5"/>
      <c r="H79" s="5"/>
      <c r="I79" s="5"/>
    </row>
    <row r="80" spans="1:9" x14ac:dyDescent="0.35">
      <c r="A80" s="521"/>
      <c r="B80" s="296" t="s">
        <v>682</v>
      </c>
      <c r="C80" s="297">
        <v>46053</v>
      </c>
      <c r="D80" s="144" t="s">
        <v>878</v>
      </c>
      <c r="E80" s="299" t="s">
        <v>43</v>
      </c>
      <c r="F80" s="319" t="s">
        <v>970</v>
      </c>
      <c r="G80" s="5"/>
      <c r="H80" s="5"/>
      <c r="I80" s="5"/>
    </row>
    <row r="81" spans="1:9" x14ac:dyDescent="0.35">
      <c r="A81" s="521"/>
      <c r="B81" s="296" t="s">
        <v>683</v>
      </c>
      <c r="C81" s="297">
        <v>46053</v>
      </c>
      <c r="D81" s="360" t="s">
        <v>878</v>
      </c>
      <c r="E81" s="330" t="s">
        <v>43</v>
      </c>
      <c r="F81" s="320" t="s">
        <v>970</v>
      </c>
      <c r="G81" s="5"/>
      <c r="H81" s="5"/>
      <c r="I81" s="5"/>
    </row>
    <row r="82" spans="1:9" x14ac:dyDescent="0.35">
      <c r="A82" s="522" t="s">
        <v>150</v>
      </c>
      <c r="B82" s="368" t="s">
        <v>684</v>
      </c>
      <c r="C82" s="369">
        <v>46074</v>
      </c>
      <c r="D82" s="144" t="s">
        <v>878</v>
      </c>
      <c r="E82" s="299" t="s">
        <v>2</v>
      </c>
      <c r="F82" s="319" t="s">
        <v>1083</v>
      </c>
      <c r="G82" s="5"/>
      <c r="H82" s="5"/>
      <c r="I82" s="5"/>
    </row>
    <row r="83" spans="1:9" x14ac:dyDescent="0.35">
      <c r="A83" s="521"/>
      <c r="B83" s="366" t="s">
        <v>685</v>
      </c>
      <c r="C83" s="367">
        <v>46074</v>
      </c>
      <c r="D83" s="144" t="s">
        <v>878</v>
      </c>
      <c r="E83" s="299" t="s">
        <v>2</v>
      </c>
      <c r="F83" s="319" t="s">
        <v>1083</v>
      </c>
      <c r="G83" s="5"/>
      <c r="H83" s="5"/>
      <c r="I83" s="5"/>
    </row>
    <row r="84" spans="1:9" x14ac:dyDescent="0.35">
      <c r="A84" s="521"/>
      <c r="B84" s="366" t="s">
        <v>686</v>
      </c>
      <c r="C84" s="367">
        <v>46074</v>
      </c>
      <c r="D84" s="144" t="s">
        <v>43</v>
      </c>
      <c r="E84" s="299" t="s">
        <v>40</v>
      </c>
      <c r="F84" s="319" t="s">
        <v>1082</v>
      </c>
      <c r="G84" s="5"/>
      <c r="H84" s="5"/>
      <c r="I84" s="5"/>
    </row>
    <row r="85" spans="1:9" x14ac:dyDescent="0.35">
      <c r="A85" s="521"/>
      <c r="B85" s="366" t="s">
        <v>687</v>
      </c>
      <c r="C85" s="367">
        <v>46074</v>
      </c>
      <c r="D85" s="144" t="s">
        <v>43</v>
      </c>
      <c r="E85" s="299" t="s">
        <v>40</v>
      </c>
      <c r="F85" s="319" t="s">
        <v>1082</v>
      </c>
      <c r="G85" s="5"/>
      <c r="H85" s="5"/>
      <c r="I85" s="5"/>
    </row>
    <row r="86" spans="1:9" x14ac:dyDescent="0.35">
      <c r="A86" s="521"/>
      <c r="B86" s="366" t="s">
        <v>688</v>
      </c>
      <c r="C86" s="367">
        <v>46074</v>
      </c>
      <c r="D86" s="144" t="s">
        <v>639</v>
      </c>
      <c r="E86" s="299" t="s">
        <v>662</v>
      </c>
      <c r="F86" s="319" t="s">
        <v>1319</v>
      </c>
      <c r="G86" s="5"/>
      <c r="H86" s="5"/>
      <c r="I86" s="5"/>
    </row>
    <row r="87" spans="1:9" x14ac:dyDescent="0.35">
      <c r="A87" s="521"/>
      <c r="B87" s="366" t="s">
        <v>689</v>
      </c>
      <c r="C87" s="367">
        <v>46074</v>
      </c>
      <c r="D87" s="144" t="s">
        <v>639</v>
      </c>
      <c r="E87" s="299" t="s">
        <v>662</v>
      </c>
      <c r="F87" s="319" t="s">
        <v>1319</v>
      </c>
      <c r="G87" s="5"/>
      <c r="H87" s="5"/>
      <c r="I87" s="5"/>
    </row>
    <row r="88" spans="1:9" x14ac:dyDescent="0.35">
      <c r="A88" s="521"/>
      <c r="B88" s="366" t="s">
        <v>690</v>
      </c>
      <c r="C88" s="367">
        <v>46074</v>
      </c>
      <c r="D88" s="144" t="s">
        <v>609</v>
      </c>
      <c r="E88" s="299" t="s">
        <v>663</v>
      </c>
      <c r="F88" s="319" t="s">
        <v>974</v>
      </c>
      <c r="G88" s="5"/>
      <c r="H88" s="5"/>
      <c r="I88" s="5"/>
    </row>
    <row r="89" spans="1:9" x14ac:dyDescent="0.35">
      <c r="A89" s="526"/>
      <c r="B89" s="366" t="s">
        <v>691</v>
      </c>
      <c r="C89" s="367">
        <v>46074</v>
      </c>
      <c r="D89" s="144" t="s">
        <v>609</v>
      </c>
      <c r="E89" s="299" t="s">
        <v>663</v>
      </c>
      <c r="F89" s="320" t="s">
        <v>974</v>
      </c>
      <c r="G89" s="5"/>
      <c r="H89" s="5"/>
      <c r="I89" s="5"/>
    </row>
    <row r="90" spans="1:9" x14ac:dyDescent="0.35">
      <c r="A90" s="521" t="s">
        <v>151</v>
      </c>
      <c r="B90" s="368" t="s">
        <v>692</v>
      </c>
      <c r="C90" s="369">
        <v>46095</v>
      </c>
      <c r="D90" s="371" t="s">
        <v>2</v>
      </c>
      <c r="E90" s="326" t="s">
        <v>609</v>
      </c>
      <c r="F90" s="319" t="s">
        <v>1319</v>
      </c>
      <c r="G90" s="5"/>
      <c r="H90" s="5"/>
      <c r="I90" s="5"/>
    </row>
    <row r="91" spans="1:9" x14ac:dyDescent="0.35">
      <c r="A91" s="521"/>
      <c r="B91" s="366" t="s">
        <v>693</v>
      </c>
      <c r="C91" s="367">
        <v>46095</v>
      </c>
      <c r="D91" s="144" t="s">
        <v>2</v>
      </c>
      <c r="E91" s="299" t="s">
        <v>609</v>
      </c>
      <c r="F91" s="319" t="s">
        <v>1319</v>
      </c>
      <c r="G91" s="5"/>
      <c r="H91" s="5"/>
      <c r="I91" s="5"/>
    </row>
    <row r="92" spans="1:9" x14ac:dyDescent="0.35">
      <c r="A92" s="521"/>
      <c r="B92" s="366" t="s">
        <v>694</v>
      </c>
      <c r="C92" s="367">
        <v>46102</v>
      </c>
      <c r="D92" s="144" t="s">
        <v>663</v>
      </c>
      <c r="E92" s="299" t="s">
        <v>639</v>
      </c>
      <c r="F92" s="319" t="s">
        <v>970</v>
      </c>
      <c r="G92" s="5"/>
      <c r="H92" s="5"/>
      <c r="I92" s="5"/>
    </row>
    <row r="93" spans="1:9" x14ac:dyDescent="0.35">
      <c r="A93" s="521"/>
      <c r="B93" s="366" t="s">
        <v>695</v>
      </c>
      <c r="C93" s="367">
        <v>46102</v>
      </c>
      <c r="D93" s="144" t="s">
        <v>663</v>
      </c>
      <c r="E93" s="299" t="s">
        <v>639</v>
      </c>
      <c r="F93" s="319" t="s">
        <v>970</v>
      </c>
      <c r="G93" s="5"/>
      <c r="H93" s="5"/>
      <c r="I93" s="5"/>
    </row>
    <row r="94" spans="1:9" x14ac:dyDescent="0.35">
      <c r="A94" s="521"/>
      <c r="B94" s="366" t="s">
        <v>696</v>
      </c>
      <c r="C94" s="367">
        <v>46102</v>
      </c>
      <c r="D94" s="144" t="s">
        <v>662</v>
      </c>
      <c r="E94" s="299" t="s">
        <v>43</v>
      </c>
      <c r="F94" s="319" t="s">
        <v>970</v>
      </c>
      <c r="G94" s="5"/>
      <c r="H94" s="5"/>
      <c r="I94" s="5"/>
    </row>
    <row r="95" spans="1:9" x14ac:dyDescent="0.35">
      <c r="A95" s="521"/>
      <c r="B95" s="366" t="s">
        <v>697</v>
      </c>
      <c r="C95" s="367">
        <v>46102</v>
      </c>
      <c r="D95" s="144" t="s">
        <v>662</v>
      </c>
      <c r="E95" s="299" t="s">
        <v>43</v>
      </c>
      <c r="F95" s="319" t="s">
        <v>970</v>
      </c>
      <c r="G95" s="5"/>
      <c r="H95" s="5"/>
      <c r="I95" s="5"/>
    </row>
    <row r="96" spans="1:9" x14ac:dyDescent="0.35">
      <c r="A96" s="521"/>
      <c r="B96" s="366" t="s">
        <v>698</v>
      </c>
      <c r="C96" s="367">
        <v>46102</v>
      </c>
      <c r="D96" s="144" t="s">
        <v>40</v>
      </c>
      <c r="E96" s="299" t="s">
        <v>878</v>
      </c>
      <c r="F96" s="319" t="s">
        <v>1213</v>
      </c>
      <c r="G96" s="5"/>
      <c r="H96" s="5"/>
      <c r="I96" s="5"/>
    </row>
    <row r="97" spans="1:9" x14ac:dyDescent="0.35">
      <c r="A97" s="521"/>
      <c r="B97" s="372" t="s">
        <v>699</v>
      </c>
      <c r="C97" s="373">
        <v>46102</v>
      </c>
      <c r="D97" s="360" t="s">
        <v>40</v>
      </c>
      <c r="E97" s="330" t="s">
        <v>878</v>
      </c>
      <c r="F97" s="320" t="s">
        <v>1213</v>
      </c>
      <c r="G97" s="5"/>
      <c r="H97" s="5"/>
      <c r="I97" s="5"/>
    </row>
    <row r="98" spans="1:9" x14ac:dyDescent="0.35">
      <c r="A98" s="522" t="s">
        <v>152</v>
      </c>
      <c r="B98" s="366" t="s">
        <v>700</v>
      </c>
      <c r="C98" s="367">
        <v>46109</v>
      </c>
      <c r="D98" s="348" t="s">
        <v>40</v>
      </c>
      <c r="E98" s="348" t="s">
        <v>2</v>
      </c>
      <c r="F98" s="319" t="s">
        <v>1213</v>
      </c>
      <c r="G98" s="5"/>
      <c r="H98" s="5"/>
      <c r="I98" s="5"/>
    </row>
    <row r="99" spans="1:9" x14ac:dyDescent="0.35">
      <c r="A99" s="521"/>
      <c r="B99" s="366" t="s">
        <v>701</v>
      </c>
      <c r="C99" s="367">
        <v>46109</v>
      </c>
      <c r="D99" s="348" t="s">
        <v>40</v>
      </c>
      <c r="E99" s="348" t="s">
        <v>2</v>
      </c>
      <c r="F99" s="319" t="s">
        <v>1213</v>
      </c>
      <c r="G99" s="5"/>
      <c r="H99" s="5"/>
      <c r="I99" s="5"/>
    </row>
    <row r="100" spans="1:9" x14ac:dyDescent="0.35">
      <c r="A100" s="521"/>
      <c r="B100" s="366" t="s">
        <v>702</v>
      </c>
      <c r="C100" s="367">
        <v>46109</v>
      </c>
      <c r="D100" s="348" t="s">
        <v>878</v>
      </c>
      <c r="E100" s="348" t="s">
        <v>662</v>
      </c>
      <c r="F100" s="319" t="s">
        <v>1216</v>
      </c>
      <c r="G100" s="5"/>
      <c r="H100" s="5"/>
      <c r="I100" s="5"/>
    </row>
    <row r="101" spans="1:9" x14ac:dyDescent="0.35">
      <c r="A101" s="521"/>
      <c r="B101" s="366" t="s">
        <v>703</v>
      </c>
      <c r="C101" s="367">
        <v>46109</v>
      </c>
      <c r="D101" s="348" t="s">
        <v>878</v>
      </c>
      <c r="E101" s="348" t="s">
        <v>662</v>
      </c>
      <c r="F101" s="319" t="s">
        <v>1216</v>
      </c>
      <c r="G101" s="5"/>
      <c r="H101" s="5"/>
      <c r="I101" s="5"/>
    </row>
    <row r="102" spans="1:9" x14ac:dyDescent="0.35">
      <c r="A102" s="521"/>
      <c r="B102" s="366" t="s">
        <v>704</v>
      </c>
      <c r="C102" s="367">
        <v>46109</v>
      </c>
      <c r="D102" s="348" t="s">
        <v>43</v>
      </c>
      <c r="E102" s="348" t="s">
        <v>663</v>
      </c>
      <c r="F102" s="319" t="s">
        <v>970</v>
      </c>
      <c r="G102" s="5"/>
      <c r="H102" s="5"/>
      <c r="I102" s="5"/>
    </row>
    <row r="103" spans="1:9" x14ac:dyDescent="0.35">
      <c r="A103" s="521"/>
      <c r="B103" s="366" t="s">
        <v>705</v>
      </c>
      <c r="C103" s="367">
        <v>46109</v>
      </c>
      <c r="D103" s="348" t="s">
        <v>43</v>
      </c>
      <c r="E103" s="348" t="s">
        <v>663</v>
      </c>
      <c r="F103" s="319" t="s">
        <v>970</v>
      </c>
      <c r="G103" s="5"/>
      <c r="H103" s="5"/>
      <c r="I103" s="5"/>
    </row>
    <row r="104" spans="1:9" x14ac:dyDescent="0.35">
      <c r="A104" s="521"/>
      <c r="B104" s="366" t="s">
        <v>706</v>
      </c>
      <c r="C104" s="367">
        <v>46109</v>
      </c>
      <c r="D104" s="348" t="s">
        <v>639</v>
      </c>
      <c r="E104" s="348" t="s">
        <v>609</v>
      </c>
      <c r="F104" s="319" t="s">
        <v>970</v>
      </c>
      <c r="G104" s="5"/>
      <c r="H104" s="5"/>
      <c r="I104" s="5"/>
    </row>
    <row r="105" spans="1:9" x14ac:dyDescent="0.35">
      <c r="A105" s="526"/>
      <c r="B105" s="366" t="s">
        <v>707</v>
      </c>
      <c r="C105" s="367">
        <v>46109</v>
      </c>
      <c r="D105" s="348" t="s">
        <v>639</v>
      </c>
      <c r="E105" s="348" t="s">
        <v>609</v>
      </c>
      <c r="F105" s="320" t="s">
        <v>970</v>
      </c>
      <c r="G105" s="5"/>
      <c r="H105" s="5"/>
      <c r="I105" s="5"/>
    </row>
    <row r="106" spans="1:9" x14ac:dyDescent="0.35">
      <c r="A106" s="522" t="s">
        <v>153</v>
      </c>
      <c r="B106" s="368" t="s">
        <v>708</v>
      </c>
      <c r="C106" s="369">
        <v>46130</v>
      </c>
      <c r="D106" s="374" t="s">
        <v>2</v>
      </c>
      <c r="E106" s="374" t="s">
        <v>639</v>
      </c>
      <c r="F106" s="375" t="s">
        <v>970</v>
      </c>
      <c r="G106" s="5"/>
      <c r="H106" s="5"/>
      <c r="I106" s="5"/>
    </row>
    <row r="107" spans="1:9" x14ac:dyDescent="0.35">
      <c r="A107" s="521"/>
      <c r="B107" s="366" t="s">
        <v>709</v>
      </c>
      <c r="C107" s="367">
        <v>46130</v>
      </c>
      <c r="D107" s="348" t="s">
        <v>2</v>
      </c>
      <c r="E107" s="348" t="s">
        <v>639</v>
      </c>
      <c r="F107" s="319" t="s">
        <v>970</v>
      </c>
      <c r="G107" s="5"/>
      <c r="H107" s="5"/>
      <c r="I107" s="5"/>
    </row>
    <row r="108" spans="1:9" x14ac:dyDescent="0.35">
      <c r="A108" s="521"/>
      <c r="B108" s="366" t="s">
        <v>710</v>
      </c>
      <c r="C108" s="367">
        <v>46130</v>
      </c>
      <c r="D108" s="348" t="s">
        <v>609</v>
      </c>
      <c r="E108" s="348" t="s">
        <v>43</v>
      </c>
      <c r="F108" s="319" t="s">
        <v>1760</v>
      </c>
      <c r="G108" s="5"/>
      <c r="H108" s="5"/>
      <c r="I108" s="5"/>
    </row>
    <row r="109" spans="1:9" x14ac:dyDescent="0.35">
      <c r="A109" s="521"/>
      <c r="B109" s="366" t="s">
        <v>711</v>
      </c>
      <c r="C109" s="367">
        <v>46130</v>
      </c>
      <c r="D109" s="348" t="s">
        <v>609</v>
      </c>
      <c r="E109" s="348" t="s">
        <v>43</v>
      </c>
      <c r="F109" s="319" t="s">
        <v>1760</v>
      </c>
      <c r="G109" s="5"/>
      <c r="H109" s="5"/>
      <c r="I109" s="5"/>
    </row>
    <row r="110" spans="1:9" x14ac:dyDescent="0.35">
      <c r="A110" s="521"/>
      <c r="B110" s="284" t="s">
        <v>712</v>
      </c>
      <c r="C110" s="285">
        <v>46144</v>
      </c>
      <c r="D110" s="413" t="s">
        <v>663</v>
      </c>
      <c r="E110" s="413" t="s">
        <v>878</v>
      </c>
      <c r="F110" s="118"/>
      <c r="G110" s="5"/>
      <c r="H110" s="5"/>
      <c r="I110" s="5"/>
    </row>
    <row r="111" spans="1:9" x14ac:dyDescent="0.35">
      <c r="A111" s="521"/>
      <c r="B111" s="284" t="s">
        <v>713</v>
      </c>
      <c r="C111" s="285">
        <v>46144</v>
      </c>
      <c r="D111" s="413" t="s">
        <v>663</v>
      </c>
      <c r="E111" s="413" t="s">
        <v>878</v>
      </c>
      <c r="F111" s="118"/>
      <c r="G111" s="5"/>
      <c r="H111" s="5"/>
      <c r="I111" s="5"/>
    </row>
    <row r="112" spans="1:9" x14ac:dyDescent="0.35">
      <c r="A112" s="521"/>
      <c r="B112" s="366" t="s">
        <v>714</v>
      </c>
      <c r="C112" s="367">
        <v>46130</v>
      </c>
      <c r="D112" s="348" t="s">
        <v>662</v>
      </c>
      <c r="E112" s="348" t="s">
        <v>40</v>
      </c>
      <c r="F112" s="319" t="s">
        <v>970</v>
      </c>
      <c r="G112" s="5"/>
      <c r="H112" s="5"/>
      <c r="I112" s="5"/>
    </row>
    <row r="113" spans="1:9" ht="15" thickBot="1" x14ac:dyDescent="0.4">
      <c r="A113" s="523"/>
      <c r="B113" s="418" t="s">
        <v>715</v>
      </c>
      <c r="C113" s="419">
        <v>46130</v>
      </c>
      <c r="D113" s="420" t="s">
        <v>662</v>
      </c>
      <c r="E113" s="420" t="s">
        <v>40</v>
      </c>
      <c r="F113" s="421" t="s">
        <v>970</v>
      </c>
      <c r="G113" s="5"/>
      <c r="H113" s="5"/>
      <c r="I113" s="5"/>
    </row>
    <row r="114" spans="1:9" x14ac:dyDescent="0.35">
      <c r="A114" s="5"/>
      <c r="B114" s="114"/>
      <c r="C114" s="15"/>
      <c r="D114" s="5"/>
      <c r="E114" s="5"/>
      <c r="F114" s="118"/>
      <c r="G114" s="5"/>
      <c r="H114" s="5"/>
      <c r="I114" s="5"/>
    </row>
    <row r="115" spans="1:9" x14ac:dyDescent="0.35">
      <c r="A115" s="5"/>
      <c r="B115" s="114"/>
      <c r="C115" s="15"/>
      <c r="D115" s="5"/>
      <c r="E115" s="5"/>
      <c r="F115" s="118"/>
      <c r="G115" s="5"/>
      <c r="H115" s="5"/>
      <c r="I115" s="5"/>
    </row>
    <row r="116" spans="1:9" x14ac:dyDescent="0.35">
      <c r="A116" s="5"/>
      <c r="B116" s="114"/>
      <c r="C116" s="15"/>
      <c r="D116" s="5"/>
      <c r="E116" s="5"/>
      <c r="F116" s="118"/>
      <c r="G116" s="5"/>
      <c r="H116" s="5"/>
      <c r="I116" s="5"/>
    </row>
    <row r="117" spans="1:9" x14ac:dyDescent="0.35">
      <c r="A117" s="5"/>
      <c r="B117" s="114"/>
      <c r="C117" s="15"/>
      <c r="D117" s="5"/>
      <c r="E117" s="5"/>
      <c r="F117" s="118"/>
      <c r="G117" s="5"/>
      <c r="H117" s="5"/>
      <c r="I117" s="5"/>
    </row>
    <row r="118" spans="1:9" x14ac:dyDescent="0.35">
      <c r="A118" s="5"/>
      <c r="B118" s="114"/>
      <c r="C118" s="15"/>
      <c r="D118" s="5"/>
      <c r="E118" s="5"/>
      <c r="F118" s="118"/>
      <c r="G118" s="5"/>
      <c r="H118" s="5"/>
      <c r="I118" s="5"/>
    </row>
    <row r="119" spans="1:9" x14ac:dyDescent="0.35">
      <c r="A119" s="5"/>
      <c r="B119" s="114"/>
      <c r="C119" s="15"/>
      <c r="D119" s="5"/>
      <c r="E119" s="5"/>
      <c r="F119" s="118"/>
      <c r="G119" s="5"/>
      <c r="H119" s="5"/>
      <c r="I119" s="5"/>
    </row>
    <row r="120" spans="1:9" x14ac:dyDescent="0.35">
      <c r="A120" s="5"/>
      <c r="B120" s="114"/>
      <c r="C120" s="15"/>
      <c r="D120" s="5"/>
      <c r="E120" s="5"/>
      <c r="F120" s="118"/>
      <c r="G120" s="5"/>
      <c r="H120" s="5"/>
      <c r="I120" s="5"/>
    </row>
    <row r="121" spans="1:9" x14ac:dyDescent="0.35">
      <c r="A121" s="5"/>
      <c r="B121" s="114"/>
      <c r="C121" s="15"/>
      <c r="D121" s="5"/>
      <c r="E121" s="5"/>
      <c r="F121" s="118"/>
      <c r="G121" s="5"/>
      <c r="H121" s="5"/>
      <c r="I121" s="5"/>
    </row>
    <row r="122" spans="1:9" x14ac:dyDescent="0.35">
      <c r="A122" s="5"/>
      <c r="B122" s="114"/>
      <c r="C122" s="15"/>
      <c r="D122" s="5"/>
      <c r="E122" s="5"/>
      <c r="F122" s="118"/>
      <c r="G122" s="5"/>
      <c r="H122" s="5"/>
      <c r="I122" s="5"/>
    </row>
    <row r="123" spans="1:9" x14ac:dyDescent="0.35">
      <c r="A123" s="5"/>
      <c r="B123" s="114"/>
      <c r="C123" s="15"/>
      <c r="D123" s="5"/>
      <c r="E123" s="5"/>
      <c r="F123" s="118"/>
      <c r="G123" s="5"/>
      <c r="H123" s="5"/>
      <c r="I123" s="5"/>
    </row>
    <row r="124" spans="1:9" x14ac:dyDescent="0.35">
      <c r="A124" s="5"/>
      <c r="B124" s="114"/>
      <c r="C124" s="15"/>
      <c r="D124" s="5"/>
      <c r="E124" s="5"/>
      <c r="F124" s="118"/>
      <c r="G124" s="5"/>
      <c r="H124" s="5"/>
      <c r="I124" s="5"/>
    </row>
    <row r="125" spans="1:9" x14ac:dyDescent="0.35">
      <c r="A125" s="5"/>
      <c r="B125" s="114"/>
      <c r="C125" s="15"/>
      <c r="D125" s="5"/>
      <c r="E125" s="5"/>
      <c r="F125" s="118"/>
      <c r="G125" s="5"/>
      <c r="H125" s="5"/>
      <c r="I125" s="5"/>
    </row>
    <row r="126" spans="1:9" x14ac:dyDescent="0.35">
      <c r="A126" s="5"/>
      <c r="B126" s="114"/>
      <c r="C126" s="15"/>
      <c r="D126" s="5"/>
      <c r="E126" s="5"/>
      <c r="F126" s="118"/>
      <c r="G126" s="5"/>
      <c r="H126" s="5"/>
      <c r="I126" s="5"/>
    </row>
    <row r="127" spans="1:9" x14ac:dyDescent="0.35">
      <c r="A127" s="5"/>
      <c r="B127" s="114"/>
      <c r="C127" s="15"/>
      <c r="D127" s="5"/>
      <c r="E127" s="5"/>
      <c r="F127" s="118"/>
      <c r="G127" s="5"/>
      <c r="H127" s="5"/>
      <c r="I127" s="5"/>
    </row>
    <row r="128" spans="1:9" x14ac:dyDescent="0.35">
      <c r="A128" s="5"/>
      <c r="B128" s="114"/>
      <c r="C128" s="15"/>
      <c r="D128" s="5"/>
      <c r="E128" s="5"/>
      <c r="F128" s="118"/>
      <c r="G128" s="5"/>
      <c r="H128" s="5"/>
      <c r="I128" s="5"/>
    </row>
    <row r="129" spans="1:9" x14ac:dyDescent="0.35">
      <c r="A129" s="5"/>
      <c r="B129" s="114"/>
      <c r="C129" s="15"/>
      <c r="D129" s="5"/>
      <c r="E129" s="5"/>
      <c r="F129" s="118"/>
      <c r="G129" s="5"/>
      <c r="H129" s="5"/>
      <c r="I129" s="5"/>
    </row>
    <row r="130" spans="1:9" x14ac:dyDescent="0.35">
      <c r="A130" s="5"/>
      <c r="B130" s="114"/>
      <c r="C130" s="15"/>
      <c r="D130" s="5"/>
      <c r="E130" s="5"/>
      <c r="F130" s="118"/>
      <c r="G130" s="5"/>
      <c r="H130" s="5"/>
      <c r="I130" s="5"/>
    </row>
    <row r="131" spans="1:9" x14ac:dyDescent="0.35">
      <c r="A131" s="5"/>
      <c r="B131" s="114"/>
      <c r="C131" s="15"/>
      <c r="D131" s="5"/>
      <c r="E131" s="5"/>
      <c r="F131" s="118"/>
      <c r="G131" s="5"/>
      <c r="H131" s="5"/>
      <c r="I131" s="5"/>
    </row>
    <row r="132" spans="1:9" x14ac:dyDescent="0.35">
      <c r="A132" s="5"/>
      <c r="B132" s="114"/>
      <c r="C132" s="15"/>
      <c r="D132" s="5"/>
      <c r="E132" s="5"/>
      <c r="F132" s="118"/>
      <c r="G132" s="5"/>
      <c r="H132" s="5"/>
      <c r="I132" s="5"/>
    </row>
    <row r="133" spans="1:9" x14ac:dyDescent="0.35">
      <c r="A133" s="5"/>
      <c r="B133" s="114"/>
      <c r="C133" s="15"/>
      <c r="D133" s="5"/>
      <c r="E133" s="5"/>
      <c r="F133" s="118"/>
      <c r="G133" s="5"/>
      <c r="H133" s="5"/>
      <c r="I133" s="5"/>
    </row>
    <row r="134" spans="1:9" x14ac:dyDescent="0.35">
      <c r="A134" s="5"/>
      <c r="B134" s="114"/>
      <c r="C134" s="15"/>
      <c r="D134" s="5"/>
      <c r="E134" s="5"/>
      <c r="F134" s="118"/>
      <c r="G134" s="5"/>
      <c r="H134" s="5"/>
      <c r="I134" s="5"/>
    </row>
    <row r="135" spans="1:9" x14ac:dyDescent="0.35">
      <c r="A135" s="5"/>
      <c r="B135" s="114"/>
      <c r="C135" s="15"/>
      <c r="D135" s="5"/>
      <c r="E135" s="5"/>
      <c r="F135" s="118"/>
      <c r="G135" s="5"/>
      <c r="H135" s="5"/>
      <c r="I135" s="5"/>
    </row>
    <row r="136" spans="1:9" x14ac:dyDescent="0.35">
      <c r="A136" s="5"/>
      <c r="B136" s="114"/>
      <c r="C136" s="15"/>
      <c r="D136" s="5"/>
      <c r="E136" s="5"/>
      <c r="F136" s="118"/>
      <c r="G136" s="5"/>
      <c r="H136" s="5"/>
      <c r="I136" s="5"/>
    </row>
    <row r="137" spans="1:9" x14ac:dyDescent="0.35">
      <c r="A137" s="5"/>
      <c r="B137" s="114"/>
      <c r="C137" s="15"/>
      <c r="D137" s="5"/>
      <c r="E137" s="5"/>
      <c r="F137" s="118"/>
      <c r="G137" s="5"/>
      <c r="H137" s="5"/>
      <c r="I137" s="5"/>
    </row>
    <row r="138" spans="1:9" x14ac:dyDescent="0.35">
      <c r="A138" s="5"/>
      <c r="B138" s="114"/>
      <c r="C138" s="15"/>
      <c r="D138" s="5"/>
      <c r="E138" s="5"/>
      <c r="F138" s="118"/>
      <c r="G138" s="5"/>
      <c r="H138" s="5"/>
      <c r="I138" s="5"/>
    </row>
    <row r="139" spans="1:9" x14ac:dyDescent="0.35">
      <c r="A139" s="5"/>
      <c r="B139" s="114"/>
      <c r="C139" s="15"/>
      <c r="D139" s="5"/>
      <c r="E139" s="5"/>
      <c r="F139" s="118"/>
      <c r="G139" s="5"/>
      <c r="H139" s="5"/>
      <c r="I139" s="5"/>
    </row>
    <row r="140" spans="1:9" x14ac:dyDescent="0.35">
      <c r="A140" s="5"/>
      <c r="B140" s="114"/>
      <c r="C140" s="15"/>
      <c r="D140" s="5"/>
      <c r="E140" s="5"/>
      <c r="F140" s="118"/>
      <c r="G140" s="5"/>
      <c r="H140" s="5"/>
      <c r="I140" s="5"/>
    </row>
    <row r="141" spans="1:9" x14ac:dyDescent="0.35">
      <c r="A141" s="5"/>
      <c r="B141" s="114"/>
      <c r="C141" s="15"/>
      <c r="D141" s="5"/>
      <c r="E141" s="5"/>
      <c r="F141" s="118"/>
      <c r="G141" s="5"/>
      <c r="H141" s="5"/>
      <c r="I141" s="5"/>
    </row>
    <row r="142" spans="1:9" x14ac:dyDescent="0.35">
      <c r="A142" s="5"/>
      <c r="B142" s="114"/>
      <c r="C142" s="15"/>
      <c r="D142" s="5"/>
      <c r="E142" s="5"/>
      <c r="F142" s="118"/>
      <c r="G142" s="5"/>
      <c r="H142" s="5"/>
      <c r="I142" s="5"/>
    </row>
    <row r="143" spans="1:9" x14ac:dyDescent="0.35">
      <c r="A143" s="5"/>
      <c r="B143" s="114"/>
      <c r="C143" s="15"/>
      <c r="D143" s="5"/>
      <c r="E143" s="5"/>
      <c r="F143" s="118"/>
      <c r="G143" s="5"/>
      <c r="H143" s="5"/>
      <c r="I143" s="5"/>
    </row>
    <row r="144" spans="1:9" x14ac:dyDescent="0.35">
      <c r="A144" s="5"/>
      <c r="B144" s="114"/>
      <c r="C144" s="15"/>
      <c r="D144" s="5"/>
      <c r="E144" s="5"/>
      <c r="F144" s="118"/>
      <c r="G144" s="5"/>
      <c r="H144" s="5"/>
      <c r="I144" s="5"/>
    </row>
    <row r="145" spans="1:9" x14ac:dyDescent="0.35">
      <c r="A145" s="5"/>
      <c r="B145" s="114"/>
      <c r="C145" s="15"/>
      <c r="D145" s="5"/>
      <c r="E145" s="5"/>
      <c r="F145" s="118"/>
      <c r="G145" s="5"/>
      <c r="H145" s="5"/>
      <c r="I145" s="5"/>
    </row>
    <row r="146" spans="1:9" x14ac:dyDescent="0.35">
      <c r="A146" s="5"/>
      <c r="B146" s="114"/>
      <c r="C146" s="15"/>
      <c r="D146" s="5"/>
      <c r="E146" s="5"/>
      <c r="F146" s="118"/>
      <c r="G146" s="5"/>
      <c r="H146" s="5"/>
      <c r="I146" s="5"/>
    </row>
    <row r="147" spans="1:9" x14ac:dyDescent="0.35">
      <c r="A147" s="5"/>
      <c r="B147" s="114"/>
      <c r="C147" s="15"/>
      <c r="D147" s="5"/>
      <c r="E147" s="5"/>
      <c r="F147" s="118"/>
      <c r="G147" s="5"/>
      <c r="H147" s="5"/>
      <c r="I147" s="5"/>
    </row>
    <row r="148" spans="1:9" x14ac:dyDescent="0.35">
      <c r="A148" s="5"/>
      <c r="B148" s="114"/>
      <c r="C148" s="15"/>
      <c r="D148" s="5"/>
      <c r="E148" s="5"/>
      <c r="F148" s="118"/>
      <c r="G148" s="5"/>
      <c r="H148" s="5"/>
      <c r="I148" s="5"/>
    </row>
    <row r="149" spans="1:9" x14ac:dyDescent="0.35">
      <c r="A149" s="5"/>
      <c r="B149" s="114"/>
      <c r="C149" s="15"/>
      <c r="D149" s="5"/>
      <c r="E149" s="5"/>
      <c r="F149" s="118"/>
      <c r="G149" s="5"/>
      <c r="H149" s="5"/>
      <c r="I149" s="5"/>
    </row>
    <row r="150" spans="1:9" x14ac:dyDescent="0.35">
      <c r="A150" s="5"/>
      <c r="B150" s="114"/>
      <c r="C150" s="15"/>
      <c r="D150" s="5"/>
      <c r="E150" s="5"/>
      <c r="F150" s="118"/>
      <c r="G150" s="5"/>
      <c r="H150" s="5"/>
      <c r="I150" s="5"/>
    </row>
    <row r="151" spans="1:9" x14ac:dyDescent="0.35">
      <c r="A151" s="5"/>
      <c r="B151" s="114"/>
      <c r="C151" s="15"/>
      <c r="D151" s="5"/>
      <c r="E151" s="5"/>
      <c r="F151" s="118"/>
      <c r="G151" s="5"/>
      <c r="H151" s="5"/>
      <c r="I151" s="5"/>
    </row>
    <row r="152" spans="1:9" x14ac:dyDescent="0.35">
      <c r="A152" s="5"/>
      <c r="B152" s="114"/>
      <c r="C152" s="15"/>
      <c r="D152" s="5"/>
      <c r="E152" s="5"/>
      <c r="F152" s="118"/>
      <c r="G152" s="5"/>
      <c r="H152" s="5"/>
      <c r="I152" s="5"/>
    </row>
    <row r="153" spans="1:9" x14ac:dyDescent="0.35">
      <c r="A153" s="5"/>
      <c r="B153" s="114"/>
      <c r="C153" s="15"/>
      <c r="D153" s="5"/>
      <c r="E153" s="5"/>
      <c r="F153" s="118"/>
      <c r="G153" s="5"/>
      <c r="H153" s="5"/>
      <c r="I153" s="5"/>
    </row>
    <row r="154" spans="1:9" x14ac:dyDescent="0.35">
      <c r="A154" s="5"/>
      <c r="B154" s="114"/>
      <c r="C154" s="15"/>
      <c r="D154" s="5"/>
      <c r="E154" s="5"/>
      <c r="F154" s="118"/>
      <c r="G154" s="5"/>
      <c r="H154" s="5"/>
      <c r="I154" s="5"/>
    </row>
    <row r="155" spans="1:9" x14ac:dyDescent="0.35">
      <c r="A155" s="5"/>
      <c r="B155" s="114"/>
      <c r="C155" s="15"/>
      <c r="D155" s="5"/>
      <c r="E155" s="5"/>
      <c r="F155" s="118"/>
      <c r="G155" s="5"/>
      <c r="H155" s="5"/>
      <c r="I155" s="5"/>
    </row>
    <row r="156" spans="1:9" x14ac:dyDescent="0.35">
      <c r="A156" s="5"/>
      <c r="B156" s="114"/>
      <c r="C156" s="15"/>
      <c r="D156" s="5"/>
      <c r="E156" s="5"/>
      <c r="F156" s="118"/>
      <c r="G156" s="5"/>
      <c r="H156" s="5"/>
      <c r="I156" s="5"/>
    </row>
    <row r="157" spans="1:9" x14ac:dyDescent="0.35">
      <c r="A157" s="5"/>
      <c r="B157" s="114"/>
      <c r="C157" s="15"/>
      <c r="D157" s="5"/>
      <c r="E157" s="5"/>
      <c r="F157" s="118"/>
      <c r="G157" s="5"/>
      <c r="H157" s="5"/>
      <c r="I157" s="5"/>
    </row>
    <row r="158" spans="1:9" x14ac:dyDescent="0.35">
      <c r="A158" s="5"/>
      <c r="B158" s="114"/>
      <c r="C158" s="15"/>
      <c r="D158" s="5"/>
      <c r="E158" s="5"/>
      <c r="F158" s="118"/>
      <c r="G158" s="5"/>
      <c r="H158" s="5"/>
      <c r="I158" s="5"/>
    </row>
    <row r="159" spans="1:9" x14ac:dyDescent="0.35">
      <c r="A159" s="5"/>
      <c r="B159" s="114"/>
      <c r="C159" s="15"/>
      <c r="D159" s="5"/>
      <c r="E159" s="5"/>
      <c r="F159" s="118"/>
      <c r="G159" s="5"/>
      <c r="H159" s="5"/>
      <c r="I159" s="5"/>
    </row>
    <row r="160" spans="1:9" x14ac:dyDescent="0.35">
      <c r="A160" s="5"/>
      <c r="B160" s="114"/>
      <c r="C160" s="15"/>
      <c r="D160" s="5"/>
      <c r="E160" s="5"/>
      <c r="F160" s="118"/>
      <c r="G160" s="5"/>
      <c r="H160" s="5"/>
      <c r="I160" s="5"/>
    </row>
    <row r="161" spans="1:9" x14ac:dyDescent="0.35">
      <c r="A161" s="5"/>
      <c r="B161" s="114"/>
      <c r="C161" s="15"/>
      <c r="D161" s="5"/>
      <c r="E161" s="5"/>
      <c r="F161" s="118"/>
      <c r="G161" s="5"/>
      <c r="H161" s="5"/>
      <c r="I161" s="5"/>
    </row>
    <row r="162" spans="1:9" x14ac:dyDescent="0.35">
      <c r="A162" s="5"/>
      <c r="B162" s="114"/>
      <c r="C162" s="15"/>
      <c r="D162" s="5"/>
      <c r="E162" s="5"/>
      <c r="F162" s="118"/>
      <c r="G162" s="5"/>
      <c r="H162" s="5"/>
      <c r="I162" s="5"/>
    </row>
    <row r="163" spans="1:9" x14ac:dyDescent="0.35">
      <c r="A163" s="5"/>
      <c r="B163" s="114"/>
      <c r="C163" s="15"/>
      <c r="D163" s="5"/>
      <c r="E163" s="5"/>
      <c r="F163" s="118"/>
      <c r="G163" s="5"/>
      <c r="H163" s="5"/>
      <c r="I163" s="5"/>
    </row>
    <row r="164" spans="1:9" x14ac:dyDescent="0.35">
      <c r="A164" s="5"/>
      <c r="B164" s="114"/>
      <c r="C164" s="15"/>
      <c r="D164" s="5"/>
      <c r="E164" s="5"/>
      <c r="F164" s="118"/>
      <c r="G164" s="5"/>
      <c r="H164" s="5"/>
      <c r="I164" s="5"/>
    </row>
    <row r="165" spans="1:9" x14ac:dyDescent="0.35">
      <c r="A165" s="5"/>
      <c r="B165" s="114"/>
      <c r="C165" s="15"/>
      <c r="D165" s="5"/>
      <c r="E165" s="5"/>
      <c r="F165" s="118"/>
      <c r="G165" s="5"/>
      <c r="H165" s="5"/>
      <c r="I165" s="5"/>
    </row>
    <row r="166" spans="1:9" x14ac:dyDescent="0.35">
      <c r="A166" s="5"/>
      <c r="B166" s="114"/>
      <c r="C166" s="15"/>
      <c r="D166" s="5"/>
      <c r="E166" s="5"/>
      <c r="F166" s="118"/>
      <c r="G166" s="5"/>
      <c r="H166" s="5"/>
      <c r="I166" s="5"/>
    </row>
    <row r="167" spans="1:9" x14ac:dyDescent="0.35">
      <c r="A167" s="5"/>
      <c r="B167" s="114"/>
      <c r="C167" s="15"/>
      <c r="D167" s="5"/>
      <c r="E167" s="5"/>
      <c r="F167" s="118"/>
      <c r="G167" s="5"/>
      <c r="H167" s="5"/>
      <c r="I167" s="5"/>
    </row>
    <row r="168" spans="1:9" x14ac:dyDescent="0.35">
      <c r="A168" s="5"/>
      <c r="B168" s="114"/>
      <c r="C168" s="15"/>
      <c r="D168" s="5"/>
      <c r="E168" s="5"/>
      <c r="F168" s="118"/>
      <c r="G168" s="5"/>
      <c r="H168" s="5"/>
      <c r="I168" s="5"/>
    </row>
    <row r="169" spans="1:9" x14ac:dyDescent="0.35">
      <c r="A169" s="5"/>
      <c r="B169" s="114"/>
      <c r="C169" s="15"/>
      <c r="D169" s="5"/>
      <c r="E169" s="5"/>
      <c r="F169" s="118"/>
      <c r="G169" s="5"/>
      <c r="H169" s="5"/>
      <c r="I169" s="5"/>
    </row>
    <row r="170" spans="1:9" x14ac:dyDescent="0.35">
      <c r="A170" s="5"/>
      <c r="B170" s="114"/>
      <c r="C170" s="15"/>
      <c r="D170" s="5"/>
      <c r="E170" s="5"/>
      <c r="F170" s="118"/>
      <c r="G170" s="5"/>
      <c r="H170" s="5"/>
      <c r="I170" s="5"/>
    </row>
    <row r="171" spans="1:9" x14ac:dyDescent="0.35">
      <c r="A171" s="5"/>
      <c r="B171" s="114"/>
      <c r="C171" s="15"/>
      <c r="D171" s="5"/>
      <c r="E171" s="5"/>
      <c r="F171" s="118"/>
      <c r="G171" s="5"/>
      <c r="H171" s="5"/>
      <c r="I171" s="5"/>
    </row>
    <row r="172" spans="1:9" x14ac:dyDescent="0.35">
      <c r="A172" s="5"/>
      <c r="B172" s="114"/>
      <c r="C172" s="15"/>
      <c r="D172" s="5"/>
      <c r="E172" s="5"/>
      <c r="F172" s="118"/>
      <c r="G172" s="5"/>
      <c r="H172" s="5"/>
      <c r="I172" s="5"/>
    </row>
    <row r="173" spans="1:9" x14ac:dyDescent="0.35">
      <c r="A173" s="5"/>
      <c r="B173" s="114"/>
      <c r="C173" s="15"/>
      <c r="D173" s="5"/>
      <c r="E173" s="5"/>
      <c r="F173" s="118"/>
      <c r="G173" s="5"/>
      <c r="H173" s="5"/>
      <c r="I173" s="5"/>
    </row>
    <row r="174" spans="1:9" x14ac:dyDescent="0.35">
      <c r="A174" s="5"/>
      <c r="B174" s="114"/>
      <c r="C174" s="15"/>
      <c r="D174" s="5"/>
      <c r="E174" s="5"/>
      <c r="F174" s="118"/>
      <c r="G174" s="5"/>
      <c r="H174" s="5"/>
      <c r="I174" s="5"/>
    </row>
    <row r="175" spans="1:9" x14ac:dyDescent="0.35">
      <c r="A175" s="5"/>
      <c r="B175" s="114"/>
      <c r="C175" s="15"/>
      <c r="D175" s="5"/>
      <c r="E175" s="5"/>
      <c r="F175" s="118"/>
      <c r="G175" s="5"/>
      <c r="H175" s="5"/>
      <c r="I175" s="5"/>
    </row>
    <row r="176" spans="1:9" x14ac:dyDescent="0.35">
      <c r="A176" s="5"/>
      <c r="B176" s="114"/>
      <c r="C176" s="15"/>
      <c r="D176" s="5"/>
      <c r="E176" s="5"/>
      <c r="F176" s="118"/>
      <c r="G176" s="5"/>
      <c r="H176" s="5"/>
      <c r="I176" s="5"/>
    </row>
    <row r="177" spans="1:9" x14ac:dyDescent="0.35">
      <c r="A177" s="5"/>
      <c r="B177" s="114"/>
      <c r="C177" s="15"/>
      <c r="D177" s="5"/>
      <c r="E177" s="5"/>
      <c r="F177" s="118"/>
      <c r="G177" s="5"/>
      <c r="H177" s="5"/>
      <c r="I177" s="5"/>
    </row>
    <row r="178" spans="1:9" x14ac:dyDescent="0.35">
      <c r="A178" s="5"/>
      <c r="B178" s="114"/>
      <c r="C178" s="15"/>
      <c r="D178" s="5"/>
      <c r="E178" s="5"/>
      <c r="F178" s="118"/>
      <c r="G178" s="5"/>
      <c r="H178" s="5"/>
      <c r="I178" s="5"/>
    </row>
    <row r="179" spans="1:9" x14ac:dyDescent="0.35">
      <c r="A179" s="5"/>
      <c r="B179" s="114"/>
      <c r="C179" s="15"/>
      <c r="D179" s="5"/>
      <c r="E179" s="5"/>
      <c r="F179" s="118"/>
      <c r="G179" s="5"/>
      <c r="H179" s="5"/>
      <c r="I179" s="5"/>
    </row>
    <row r="180" spans="1:9" x14ac:dyDescent="0.35">
      <c r="A180" s="5"/>
      <c r="B180" s="114"/>
      <c r="C180" s="15"/>
      <c r="D180" s="5"/>
      <c r="E180" s="5"/>
      <c r="F180" s="118"/>
      <c r="G180" s="5"/>
      <c r="H180" s="5"/>
      <c r="I180" s="5"/>
    </row>
    <row r="181" spans="1:9" x14ac:dyDescent="0.35">
      <c r="A181" s="5"/>
      <c r="B181" s="114"/>
      <c r="C181" s="15"/>
      <c r="D181" s="5"/>
      <c r="E181" s="5"/>
      <c r="F181" s="118"/>
      <c r="G181" s="5"/>
      <c r="H181" s="5"/>
      <c r="I181" s="5"/>
    </row>
    <row r="182" spans="1:9" x14ac:dyDescent="0.35">
      <c r="A182" s="5"/>
      <c r="B182" s="114"/>
      <c r="C182" s="15"/>
      <c r="D182" s="5"/>
      <c r="E182" s="5"/>
      <c r="F182" s="118"/>
      <c r="G182" s="5"/>
      <c r="H182" s="5"/>
      <c r="I182" s="5"/>
    </row>
    <row r="183" spans="1:9" x14ac:dyDescent="0.35">
      <c r="A183" s="5"/>
      <c r="B183" s="114"/>
      <c r="C183" s="15"/>
      <c r="D183" s="5"/>
      <c r="E183" s="5"/>
      <c r="F183" s="118"/>
      <c r="G183" s="5"/>
      <c r="H183" s="5"/>
      <c r="I183" s="5"/>
    </row>
    <row r="184" spans="1:9" x14ac:dyDescent="0.35">
      <c r="A184" s="5"/>
      <c r="B184" s="114"/>
      <c r="C184" s="15"/>
      <c r="D184" s="5"/>
      <c r="E184" s="5"/>
      <c r="F184" s="118"/>
      <c r="G184" s="5"/>
      <c r="H184" s="5"/>
      <c r="I184" s="5"/>
    </row>
    <row r="185" spans="1:9" x14ac:dyDescent="0.35">
      <c r="A185" s="5"/>
      <c r="B185" s="114"/>
      <c r="C185" s="15"/>
      <c r="D185" s="5"/>
      <c r="E185" s="5"/>
      <c r="F185" s="118"/>
      <c r="G185" s="5"/>
      <c r="H185" s="5"/>
      <c r="I185" s="5"/>
    </row>
    <row r="186" spans="1:9" x14ac:dyDescent="0.35">
      <c r="A186" s="5"/>
      <c r="B186" s="114"/>
      <c r="C186" s="15"/>
      <c r="D186" s="5"/>
      <c r="E186" s="5"/>
      <c r="F186" s="118"/>
      <c r="G186" s="5"/>
      <c r="H186" s="5"/>
      <c r="I186" s="5"/>
    </row>
    <row r="187" spans="1:9" x14ac:dyDescent="0.35">
      <c r="A187" s="5"/>
      <c r="B187" s="114"/>
      <c r="C187" s="15"/>
      <c r="D187" s="5"/>
      <c r="E187" s="5"/>
      <c r="F187" s="118"/>
      <c r="G187" s="5"/>
      <c r="H187" s="5"/>
      <c r="I187" s="5"/>
    </row>
    <row r="188" spans="1:9" x14ac:dyDescent="0.35">
      <c r="A188" s="5"/>
      <c r="B188" s="114"/>
      <c r="C188" s="15"/>
      <c r="D188" s="5"/>
      <c r="E188" s="5"/>
      <c r="F188" s="118"/>
      <c r="G188" s="5"/>
      <c r="H188" s="5"/>
      <c r="I188" s="5"/>
    </row>
    <row r="189" spans="1:9" x14ac:dyDescent="0.35">
      <c r="A189" s="5"/>
      <c r="B189" s="114"/>
      <c r="C189" s="15"/>
      <c r="D189" s="5"/>
      <c r="E189" s="5"/>
      <c r="F189" s="118"/>
      <c r="G189" s="5"/>
      <c r="H189" s="5"/>
      <c r="I189" s="5"/>
    </row>
    <row r="190" spans="1:9" x14ac:dyDescent="0.35">
      <c r="A190" s="5"/>
      <c r="B190" s="114"/>
      <c r="C190" s="15"/>
      <c r="D190" s="5"/>
      <c r="E190" s="5"/>
      <c r="F190" s="118"/>
      <c r="G190" s="5"/>
      <c r="H190" s="5"/>
      <c r="I190" s="5"/>
    </row>
    <row r="191" spans="1:9" x14ac:dyDescent="0.35">
      <c r="A191" s="5"/>
      <c r="B191" s="114"/>
      <c r="C191" s="15"/>
      <c r="D191" s="5"/>
      <c r="E191" s="5"/>
      <c r="F191" s="118"/>
      <c r="G191" s="5"/>
      <c r="H191" s="5"/>
      <c r="I191" s="5"/>
    </row>
    <row r="192" spans="1:9" x14ac:dyDescent="0.35">
      <c r="A192" s="5"/>
      <c r="B192" s="114"/>
      <c r="C192" s="15"/>
      <c r="D192" s="5"/>
      <c r="E192" s="5"/>
      <c r="F192" s="118"/>
      <c r="G192" s="5"/>
      <c r="H192" s="5"/>
      <c r="I192" s="5"/>
    </row>
    <row r="193" spans="1:9" x14ac:dyDescent="0.35">
      <c r="A193" s="5"/>
      <c r="B193" s="114"/>
      <c r="C193" s="15"/>
      <c r="D193" s="5"/>
      <c r="E193" s="5"/>
      <c r="F193" s="118"/>
      <c r="G193" s="5"/>
      <c r="H193" s="5"/>
      <c r="I193" s="5"/>
    </row>
    <row r="194" spans="1:9" x14ac:dyDescent="0.35">
      <c r="A194" s="5"/>
      <c r="B194" s="114"/>
      <c r="C194" s="15"/>
      <c r="D194" s="5"/>
      <c r="E194" s="5"/>
      <c r="F194" s="118"/>
      <c r="G194" s="5"/>
      <c r="H194" s="5"/>
      <c r="I194" s="5"/>
    </row>
    <row r="195" spans="1:9" x14ac:dyDescent="0.35">
      <c r="A195" s="5"/>
      <c r="B195" s="114"/>
      <c r="C195" s="15"/>
      <c r="D195" s="5"/>
      <c r="E195" s="5"/>
      <c r="F195" s="118"/>
      <c r="G195" s="5"/>
      <c r="H195" s="5"/>
      <c r="I195" s="5"/>
    </row>
    <row r="196" spans="1:9" x14ac:dyDescent="0.35">
      <c r="A196" s="5"/>
      <c r="B196" s="114"/>
      <c r="C196" s="15"/>
      <c r="D196" s="5"/>
      <c r="E196" s="5"/>
      <c r="F196" s="118"/>
      <c r="G196" s="5"/>
      <c r="H196" s="5"/>
      <c r="I196" s="5"/>
    </row>
    <row r="197" spans="1:9" x14ac:dyDescent="0.35">
      <c r="A197" s="5"/>
      <c r="B197" s="114"/>
      <c r="C197" s="15"/>
      <c r="D197" s="5"/>
      <c r="E197" s="5"/>
      <c r="F197" s="118"/>
      <c r="G197" s="5"/>
      <c r="H197" s="5"/>
      <c r="I197" s="5"/>
    </row>
    <row r="198" spans="1:9" x14ac:dyDescent="0.35">
      <c r="A198" s="5"/>
      <c r="B198" s="114"/>
      <c r="C198" s="15"/>
      <c r="D198" s="5"/>
      <c r="E198" s="5"/>
      <c r="F198" s="118"/>
      <c r="G198" s="5"/>
      <c r="H198" s="5"/>
      <c r="I198" s="5"/>
    </row>
    <row r="199" spans="1:9" x14ac:dyDescent="0.35">
      <c r="A199" s="5"/>
      <c r="B199" s="114"/>
      <c r="C199" s="15"/>
      <c r="D199" s="5"/>
      <c r="E199" s="5"/>
      <c r="F199" s="118"/>
      <c r="G199" s="5"/>
      <c r="H199" s="5"/>
      <c r="I199" s="5"/>
    </row>
    <row r="200" spans="1:9" x14ac:dyDescent="0.35">
      <c r="A200" s="5"/>
      <c r="B200" s="114"/>
      <c r="C200" s="15"/>
      <c r="D200" s="5"/>
      <c r="E200" s="5"/>
      <c r="F200" s="118"/>
      <c r="G200" s="5"/>
      <c r="H200" s="5"/>
      <c r="I200" s="5"/>
    </row>
    <row r="201" spans="1:9" x14ac:dyDescent="0.35">
      <c r="A201" s="5"/>
      <c r="B201" s="114"/>
      <c r="C201" s="15"/>
      <c r="D201" s="5"/>
      <c r="E201" s="5"/>
      <c r="F201" s="118"/>
      <c r="G201" s="5"/>
      <c r="H201" s="5"/>
      <c r="I201" s="5"/>
    </row>
    <row r="202" spans="1:9" x14ac:dyDescent="0.35">
      <c r="A202" s="5"/>
      <c r="B202" s="114"/>
      <c r="C202" s="15"/>
      <c r="D202" s="5"/>
      <c r="E202" s="5"/>
      <c r="F202" s="118"/>
      <c r="G202" s="5"/>
      <c r="H202" s="5"/>
      <c r="I202" s="5"/>
    </row>
    <row r="203" spans="1:9" x14ac:dyDescent="0.35">
      <c r="A203" s="5"/>
      <c r="B203" s="114"/>
      <c r="C203" s="15"/>
      <c r="D203" s="5"/>
      <c r="E203" s="5"/>
      <c r="F203" s="118"/>
      <c r="G203" s="5"/>
      <c r="H203" s="5"/>
      <c r="I203" s="5"/>
    </row>
    <row r="204" spans="1:9" x14ac:dyDescent="0.35">
      <c r="A204" s="5"/>
      <c r="B204" s="114"/>
      <c r="C204" s="15"/>
      <c r="D204" s="5"/>
      <c r="E204" s="5"/>
      <c r="F204" s="118"/>
      <c r="G204" s="5"/>
      <c r="H204" s="5"/>
      <c r="I204" s="5"/>
    </row>
    <row r="205" spans="1:9" x14ac:dyDescent="0.35">
      <c r="A205" s="5"/>
      <c r="B205" s="114"/>
      <c r="C205" s="15"/>
      <c r="D205" s="5"/>
      <c r="E205" s="5"/>
      <c r="F205" s="118"/>
      <c r="G205" s="5"/>
      <c r="H205" s="5"/>
      <c r="I205" s="5"/>
    </row>
    <row r="206" spans="1:9" x14ac:dyDescent="0.35">
      <c r="A206" s="5"/>
      <c r="B206" s="114"/>
      <c r="C206" s="15"/>
      <c r="D206" s="5"/>
      <c r="E206" s="5"/>
      <c r="F206" s="118"/>
      <c r="G206" s="5"/>
      <c r="H206" s="5"/>
      <c r="I206" s="5"/>
    </row>
    <row r="207" spans="1:9" x14ac:dyDescent="0.35">
      <c r="A207" s="5"/>
      <c r="B207" s="114"/>
      <c r="C207" s="15"/>
      <c r="D207" s="5"/>
      <c r="E207" s="5"/>
      <c r="F207" s="118"/>
      <c r="G207" s="5"/>
      <c r="H207" s="5"/>
      <c r="I207" s="5"/>
    </row>
    <row r="208" spans="1:9" x14ac:dyDescent="0.35">
      <c r="A208" s="5"/>
      <c r="B208" s="114"/>
      <c r="C208" s="15"/>
      <c r="D208" s="5"/>
      <c r="E208" s="5"/>
      <c r="F208" s="118"/>
      <c r="G208" s="5"/>
      <c r="H208" s="5"/>
      <c r="I208" s="5"/>
    </row>
    <row r="209" spans="1:9" x14ac:dyDescent="0.35">
      <c r="A209" s="5"/>
      <c r="B209" s="114"/>
      <c r="C209" s="15"/>
      <c r="D209" s="5"/>
      <c r="E209" s="5"/>
      <c r="F209" s="118"/>
      <c r="G209" s="5"/>
      <c r="H209" s="5"/>
      <c r="I209" s="5"/>
    </row>
    <row r="210" spans="1:9" x14ac:dyDescent="0.35">
      <c r="A210" s="5"/>
      <c r="B210" s="114"/>
      <c r="C210" s="15"/>
      <c r="D210" s="5"/>
      <c r="E210" s="5"/>
      <c r="F210" s="118"/>
      <c r="G210" s="5"/>
      <c r="H210" s="5"/>
      <c r="I210" s="5"/>
    </row>
    <row r="211" spans="1:9" x14ac:dyDescent="0.35">
      <c r="A211" s="5"/>
      <c r="B211" s="114"/>
      <c r="C211" s="15"/>
      <c r="D211" s="5"/>
      <c r="E211" s="5"/>
      <c r="F211" s="118"/>
      <c r="G211" s="5"/>
      <c r="H211" s="5"/>
      <c r="I211" s="5"/>
    </row>
    <row r="212" spans="1:9" x14ac:dyDescent="0.35">
      <c r="A212" s="5"/>
      <c r="B212" s="114"/>
      <c r="C212" s="15"/>
      <c r="D212" s="5"/>
      <c r="E212" s="5"/>
      <c r="F212" s="118"/>
      <c r="G212" s="5"/>
      <c r="H212" s="5"/>
      <c r="I212" s="5"/>
    </row>
    <row r="213" spans="1:9" x14ac:dyDescent="0.35">
      <c r="A213" s="5"/>
      <c r="B213" s="114"/>
      <c r="C213" s="15"/>
      <c r="D213" s="5"/>
      <c r="E213" s="5"/>
      <c r="F213" s="118"/>
      <c r="G213" s="5"/>
      <c r="H213" s="5"/>
      <c r="I213" s="5"/>
    </row>
    <row r="214" spans="1:9" x14ac:dyDescent="0.35">
      <c r="A214" s="5"/>
      <c r="B214" s="114"/>
      <c r="C214" s="15"/>
      <c r="D214" s="5"/>
      <c r="E214" s="5"/>
      <c r="F214" s="118"/>
      <c r="G214" s="5"/>
      <c r="H214" s="5"/>
      <c r="I214" s="5"/>
    </row>
    <row r="215" spans="1:9" x14ac:dyDescent="0.35">
      <c r="A215" s="5"/>
      <c r="B215" s="114"/>
      <c r="C215" s="15"/>
      <c r="D215" s="5"/>
      <c r="E215" s="5"/>
      <c r="F215" s="118"/>
      <c r="G215" s="5"/>
      <c r="H215" s="5"/>
      <c r="I215" s="5"/>
    </row>
    <row r="216" spans="1:9" x14ac:dyDescent="0.35">
      <c r="A216" s="5"/>
      <c r="B216" s="114"/>
      <c r="C216" s="15"/>
      <c r="D216" s="5"/>
      <c r="E216" s="5"/>
      <c r="F216" s="118"/>
      <c r="G216" s="5"/>
      <c r="H216" s="5"/>
      <c r="I216" s="5"/>
    </row>
    <row r="217" spans="1:9" x14ac:dyDescent="0.35">
      <c r="A217" s="5"/>
      <c r="B217" s="114"/>
      <c r="C217" s="15"/>
      <c r="D217" s="5"/>
      <c r="E217" s="5"/>
      <c r="F217" s="118"/>
      <c r="G217" s="5"/>
      <c r="H217" s="5"/>
      <c r="I217" s="5"/>
    </row>
    <row r="218" spans="1:9" x14ac:dyDescent="0.35">
      <c r="A218" s="5"/>
      <c r="B218" s="114"/>
      <c r="C218" s="15"/>
      <c r="D218" s="5"/>
      <c r="E218" s="5"/>
      <c r="F218" s="118"/>
      <c r="G218" s="5"/>
      <c r="H218" s="5"/>
      <c r="I218" s="5"/>
    </row>
    <row r="219" spans="1:9" x14ac:dyDescent="0.35">
      <c r="A219" s="5"/>
      <c r="B219" s="114"/>
      <c r="C219" s="15"/>
      <c r="D219" s="5"/>
      <c r="E219" s="5"/>
      <c r="F219" s="118"/>
      <c r="G219" s="5"/>
      <c r="H219" s="5"/>
      <c r="I219" s="5"/>
    </row>
    <row r="220" spans="1:9" x14ac:dyDescent="0.35">
      <c r="A220" s="5"/>
      <c r="B220" s="114"/>
      <c r="C220" s="15"/>
      <c r="D220" s="5"/>
      <c r="E220" s="5"/>
      <c r="F220" s="118"/>
      <c r="G220" s="5"/>
      <c r="H220" s="5"/>
      <c r="I220" s="5"/>
    </row>
    <row r="221" spans="1:9" x14ac:dyDescent="0.35">
      <c r="A221" s="5"/>
      <c r="B221" s="114"/>
      <c r="C221" s="15"/>
      <c r="D221" s="5"/>
      <c r="E221" s="5"/>
      <c r="F221" s="118"/>
      <c r="G221" s="5"/>
      <c r="H221" s="5"/>
      <c r="I221" s="5"/>
    </row>
    <row r="222" spans="1:9" x14ac:dyDescent="0.35">
      <c r="A222" s="5"/>
      <c r="B222" s="114"/>
      <c r="C222" s="15"/>
      <c r="D222" s="5"/>
      <c r="E222" s="5"/>
      <c r="F222" s="118"/>
      <c r="G222" s="5"/>
      <c r="H222" s="5"/>
      <c r="I222" s="5"/>
    </row>
    <row r="223" spans="1:9" x14ac:dyDescent="0.35">
      <c r="A223" s="5"/>
      <c r="B223" s="114"/>
      <c r="C223" s="15"/>
      <c r="D223" s="5"/>
      <c r="E223" s="5"/>
      <c r="F223" s="118"/>
      <c r="G223" s="5"/>
      <c r="H223" s="5"/>
      <c r="I223" s="5"/>
    </row>
    <row r="224" spans="1:9" x14ac:dyDescent="0.35">
      <c r="A224" s="5"/>
      <c r="B224" s="114"/>
      <c r="C224" s="15"/>
      <c r="D224" s="5"/>
      <c r="E224" s="5"/>
      <c r="F224" s="118"/>
      <c r="G224" s="5"/>
      <c r="H224" s="5"/>
      <c r="I224" s="5"/>
    </row>
    <row r="225" spans="1:9" x14ac:dyDescent="0.35">
      <c r="A225" s="5"/>
      <c r="B225" s="114"/>
      <c r="C225" s="15"/>
      <c r="D225" s="5"/>
      <c r="E225" s="5"/>
      <c r="F225" s="118"/>
      <c r="G225" s="5"/>
      <c r="H225" s="5"/>
      <c r="I225" s="5"/>
    </row>
    <row r="226" spans="1:9" x14ac:dyDescent="0.35">
      <c r="A226" s="5"/>
      <c r="B226" s="114"/>
      <c r="C226" s="15"/>
      <c r="D226" s="5"/>
      <c r="E226" s="5"/>
      <c r="F226" s="118"/>
      <c r="G226" s="5"/>
      <c r="H226" s="5"/>
      <c r="I226" s="5"/>
    </row>
    <row r="227" spans="1:9" x14ac:dyDescent="0.35">
      <c r="A227" s="5"/>
      <c r="B227" s="114"/>
      <c r="C227" s="15"/>
      <c r="D227" s="5"/>
      <c r="E227" s="5"/>
      <c r="F227" s="118"/>
      <c r="G227" s="5"/>
      <c r="H227" s="5"/>
      <c r="I227" s="5"/>
    </row>
    <row r="228" spans="1:9" x14ac:dyDescent="0.35">
      <c r="A228" s="5"/>
      <c r="B228" s="114"/>
      <c r="C228" s="15"/>
      <c r="D228" s="5"/>
      <c r="E228" s="5"/>
      <c r="F228" s="118"/>
      <c r="G228" s="5"/>
      <c r="H228" s="5"/>
      <c r="I228" s="5"/>
    </row>
    <row r="229" spans="1:9" x14ac:dyDescent="0.35">
      <c r="A229" s="5"/>
      <c r="B229" s="114"/>
      <c r="C229" s="15"/>
      <c r="D229" s="5"/>
      <c r="E229" s="5"/>
      <c r="F229" s="118"/>
      <c r="G229" s="5"/>
      <c r="H229" s="5"/>
      <c r="I229" s="5"/>
    </row>
    <row r="230" spans="1:9" x14ac:dyDescent="0.35">
      <c r="A230" s="5"/>
      <c r="B230" s="114"/>
      <c r="C230" s="15"/>
      <c r="D230" s="5"/>
      <c r="E230" s="5"/>
      <c r="F230" s="118"/>
      <c r="G230" s="5"/>
      <c r="H230" s="5"/>
      <c r="I230" s="5"/>
    </row>
    <row r="231" spans="1:9" x14ac:dyDescent="0.35">
      <c r="A231" s="5"/>
      <c r="B231" s="114"/>
      <c r="C231" s="15"/>
      <c r="D231" s="5"/>
      <c r="E231" s="5"/>
      <c r="F231" s="118"/>
      <c r="G231" s="5"/>
      <c r="H231" s="5"/>
      <c r="I231" s="5"/>
    </row>
    <row r="232" spans="1:9" x14ac:dyDescent="0.35">
      <c r="A232" s="5"/>
      <c r="B232" s="114"/>
      <c r="C232" s="15"/>
      <c r="D232" s="5"/>
      <c r="E232" s="5"/>
      <c r="F232" s="118"/>
      <c r="G232" s="5"/>
      <c r="H232" s="5"/>
      <c r="I232" s="5"/>
    </row>
    <row r="233" spans="1:9" x14ac:dyDescent="0.35">
      <c r="A233" s="5"/>
      <c r="B233" s="114"/>
      <c r="C233" s="15"/>
      <c r="D233" s="5"/>
      <c r="E233" s="5"/>
      <c r="F233" s="118"/>
      <c r="G233" s="5"/>
      <c r="H233" s="5"/>
      <c r="I233" s="5"/>
    </row>
    <row r="234" spans="1:9" x14ac:dyDescent="0.35">
      <c r="A234" s="5"/>
      <c r="B234" s="114"/>
      <c r="C234" s="15"/>
      <c r="D234" s="5"/>
      <c r="E234" s="5"/>
      <c r="F234" s="118"/>
      <c r="G234" s="5"/>
      <c r="H234" s="5"/>
      <c r="I234" s="5"/>
    </row>
    <row r="235" spans="1:9" x14ac:dyDescent="0.35">
      <c r="A235" s="5"/>
      <c r="B235" s="114"/>
      <c r="C235" s="15"/>
      <c r="D235" s="5"/>
      <c r="E235" s="5"/>
      <c r="F235" s="118"/>
      <c r="G235" s="5"/>
      <c r="H235" s="5"/>
      <c r="I235" s="5"/>
    </row>
    <row r="236" spans="1:9" x14ac:dyDescent="0.35">
      <c r="A236" s="5"/>
      <c r="B236" s="114"/>
      <c r="C236" s="15"/>
      <c r="D236" s="5"/>
      <c r="E236" s="5"/>
      <c r="F236" s="118"/>
      <c r="G236" s="5"/>
      <c r="H236" s="5"/>
      <c r="I236" s="5"/>
    </row>
    <row r="237" spans="1:9" x14ac:dyDescent="0.35">
      <c r="A237" s="5"/>
      <c r="B237" s="114"/>
      <c r="C237" s="15"/>
      <c r="D237" s="5"/>
      <c r="E237" s="5"/>
      <c r="F237" s="118"/>
      <c r="G237" s="5"/>
      <c r="H237" s="5"/>
      <c r="I237" s="5"/>
    </row>
    <row r="238" spans="1:9" x14ac:dyDescent="0.35">
      <c r="A238" s="5"/>
      <c r="B238" s="114"/>
      <c r="C238" s="15"/>
      <c r="D238" s="5"/>
      <c r="E238" s="5"/>
      <c r="F238" s="118"/>
      <c r="G238" s="5"/>
      <c r="H238" s="5"/>
      <c r="I238" s="5"/>
    </row>
    <row r="239" spans="1:9" x14ac:dyDescent="0.35">
      <c r="A239" s="5"/>
      <c r="B239" s="114"/>
      <c r="C239" s="15"/>
      <c r="D239" s="5"/>
      <c r="E239" s="5"/>
      <c r="F239" s="118"/>
      <c r="G239" s="5"/>
      <c r="H239" s="5"/>
      <c r="I239" s="5"/>
    </row>
    <row r="240" spans="1:9" x14ac:dyDescent="0.35">
      <c r="A240" s="5"/>
      <c r="B240" s="114"/>
      <c r="C240" s="15"/>
      <c r="D240" s="5"/>
      <c r="E240" s="5"/>
      <c r="F240" s="118"/>
      <c r="G240" s="5"/>
      <c r="H240" s="5"/>
      <c r="I240" s="5"/>
    </row>
    <row r="241" spans="1:9" x14ac:dyDescent="0.35">
      <c r="A241" s="5"/>
      <c r="B241" s="114"/>
      <c r="C241" s="15"/>
      <c r="D241" s="5"/>
      <c r="E241" s="5"/>
      <c r="F241" s="118"/>
      <c r="G241" s="5"/>
      <c r="H241" s="5"/>
      <c r="I241" s="5"/>
    </row>
    <row r="242" spans="1:9" x14ac:dyDescent="0.35">
      <c r="A242" s="5"/>
      <c r="B242" s="114"/>
      <c r="C242" s="15"/>
      <c r="D242" s="5"/>
      <c r="E242" s="5"/>
      <c r="F242" s="118"/>
      <c r="G242" s="5"/>
      <c r="H242" s="5"/>
      <c r="I242" s="5"/>
    </row>
    <row r="243" spans="1:9" x14ac:dyDescent="0.35">
      <c r="A243" s="5"/>
      <c r="B243" s="114"/>
      <c r="C243" s="15"/>
      <c r="D243" s="5"/>
      <c r="E243" s="5"/>
      <c r="F243" s="118"/>
      <c r="G243" s="5"/>
      <c r="H243" s="5"/>
      <c r="I243" s="5"/>
    </row>
    <row r="244" spans="1:9" x14ac:dyDescent="0.35">
      <c r="A244" s="5"/>
      <c r="B244" s="114"/>
      <c r="C244" s="15"/>
      <c r="D244" s="5"/>
      <c r="E244" s="5"/>
      <c r="F244" s="118"/>
      <c r="G244" s="5"/>
      <c r="H244" s="5"/>
      <c r="I244" s="5"/>
    </row>
    <row r="245" spans="1:9" x14ac:dyDescent="0.35">
      <c r="A245" s="5"/>
      <c r="B245" s="114"/>
      <c r="C245" s="15"/>
      <c r="D245" s="5"/>
      <c r="E245" s="5"/>
      <c r="F245" s="118"/>
      <c r="G245" s="5"/>
      <c r="H245" s="5"/>
      <c r="I245" s="5"/>
    </row>
    <row r="246" spans="1:9" x14ac:dyDescent="0.35">
      <c r="A246" s="5"/>
      <c r="B246" s="114"/>
      <c r="C246" s="15"/>
      <c r="D246" s="5"/>
      <c r="E246" s="5"/>
      <c r="F246" s="118"/>
      <c r="G246" s="5"/>
      <c r="H246" s="5"/>
      <c r="I246" s="5"/>
    </row>
    <row r="247" spans="1:9" x14ac:dyDescent="0.35">
      <c r="A247" s="5"/>
      <c r="B247" s="114"/>
      <c r="C247" s="15"/>
      <c r="D247" s="5"/>
      <c r="E247" s="5"/>
      <c r="F247" s="118"/>
      <c r="G247" s="5"/>
      <c r="H247" s="5"/>
      <c r="I247" s="5"/>
    </row>
    <row r="248" spans="1:9" x14ac:dyDescent="0.35">
      <c r="A248" s="5"/>
      <c r="B248" s="114"/>
      <c r="C248" s="15"/>
      <c r="D248" s="5"/>
      <c r="E248" s="5"/>
      <c r="F248" s="118"/>
      <c r="G248" s="5"/>
      <c r="H248" s="5"/>
      <c r="I248" s="5"/>
    </row>
    <row r="249" spans="1:9" x14ac:dyDescent="0.35">
      <c r="A249" s="5"/>
      <c r="B249" s="114"/>
      <c r="C249" s="15"/>
      <c r="D249" s="5"/>
      <c r="E249" s="5"/>
      <c r="F249" s="118"/>
      <c r="G249" s="5"/>
      <c r="H249" s="5"/>
      <c r="I249" s="5"/>
    </row>
    <row r="250" spans="1:9" x14ac:dyDescent="0.35">
      <c r="A250" s="5"/>
      <c r="B250" s="114"/>
      <c r="C250" s="15"/>
      <c r="D250" s="5"/>
      <c r="E250" s="5"/>
      <c r="F250" s="118"/>
      <c r="G250" s="5"/>
      <c r="H250" s="5"/>
      <c r="I250" s="5"/>
    </row>
    <row r="251" spans="1:9" x14ac:dyDescent="0.35">
      <c r="A251" s="5"/>
      <c r="B251" s="114"/>
      <c r="C251" s="15"/>
      <c r="D251" s="5"/>
      <c r="E251" s="5"/>
      <c r="F251" s="118"/>
      <c r="G251" s="5"/>
      <c r="H251" s="5"/>
      <c r="I251" s="5"/>
    </row>
    <row r="252" spans="1:9" x14ac:dyDescent="0.35">
      <c r="A252" s="5"/>
      <c r="B252" s="114"/>
      <c r="C252" s="15"/>
      <c r="D252" s="5"/>
      <c r="E252" s="5"/>
      <c r="F252" s="118"/>
      <c r="G252" s="5"/>
      <c r="H252" s="5"/>
      <c r="I252" s="5"/>
    </row>
    <row r="253" spans="1:9" x14ac:dyDescent="0.35">
      <c r="A253" s="5"/>
      <c r="B253" s="114"/>
      <c r="C253" s="15"/>
      <c r="D253" s="5"/>
      <c r="E253" s="5"/>
      <c r="F253" s="118"/>
      <c r="G253" s="5"/>
      <c r="H253" s="5"/>
      <c r="I253" s="5"/>
    </row>
    <row r="254" spans="1:9" x14ac:dyDescent="0.35">
      <c r="A254" s="5"/>
      <c r="B254" s="114"/>
      <c r="C254" s="15"/>
      <c r="D254" s="5"/>
      <c r="E254" s="5"/>
      <c r="F254" s="118"/>
      <c r="G254" s="5"/>
      <c r="H254" s="5"/>
      <c r="I254" s="5"/>
    </row>
    <row r="255" spans="1:9" x14ac:dyDescent="0.35">
      <c r="A255" s="5"/>
      <c r="B255" s="114"/>
      <c r="C255" s="15"/>
      <c r="D255" s="5"/>
      <c r="E255" s="5"/>
      <c r="F255" s="118"/>
      <c r="G255" s="5"/>
      <c r="H255" s="5"/>
      <c r="I255" s="5"/>
    </row>
    <row r="256" spans="1:9" x14ac:dyDescent="0.35">
      <c r="A256" s="5"/>
      <c r="B256" s="114"/>
      <c r="C256" s="15"/>
      <c r="D256" s="5"/>
      <c r="E256" s="5"/>
      <c r="F256" s="118"/>
      <c r="G256" s="5"/>
      <c r="H256" s="5"/>
      <c r="I256" s="5"/>
    </row>
    <row r="257" spans="1:9" x14ac:dyDescent="0.35">
      <c r="A257" s="5"/>
      <c r="B257" s="114"/>
      <c r="C257" s="15"/>
      <c r="D257" s="5"/>
      <c r="E257" s="5"/>
      <c r="F257" s="118"/>
      <c r="G257" s="5"/>
      <c r="H257" s="5"/>
      <c r="I257" s="5"/>
    </row>
    <row r="258" spans="1:9" x14ac:dyDescent="0.35">
      <c r="A258" s="5"/>
      <c r="B258" s="114"/>
      <c r="C258" s="15"/>
      <c r="D258" s="5"/>
      <c r="E258" s="5"/>
      <c r="F258" s="118"/>
      <c r="G258" s="5"/>
      <c r="H258" s="5"/>
      <c r="I258" s="5"/>
    </row>
    <row r="259" spans="1:9" x14ac:dyDescent="0.35">
      <c r="A259" s="5"/>
      <c r="B259" s="114"/>
      <c r="C259" s="15"/>
      <c r="D259" s="5"/>
      <c r="E259" s="5"/>
      <c r="F259" s="118"/>
      <c r="G259" s="5"/>
      <c r="H259" s="5"/>
      <c r="I259" s="5"/>
    </row>
    <row r="260" spans="1:9" x14ac:dyDescent="0.35">
      <c r="A260" s="5"/>
      <c r="B260" s="114"/>
      <c r="C260" s="15"/>
      <c r="D260" s="5"/>
      <c r="E260" s="5"/>
      <c r="F260" s="118"/>
      <c r="G260" s="5"/>
      <c r="H260" s="5"/>
      <c r="I260" s="5"/>
    </row>
    <row r="261" spans="1:9" x14ac:dyDescent="0.35">
      <c r="A261" s="5"/>
      <c r="B261" s="114"/>
      <c r="C261" s="15"/>
      <c r="D261" s="5"/>
      <c r="E261" s="5"/>
      <c r="F261" s="118"/>
      <c r="G261" s="5"/>
      <c r="H261" s="5"/>
      <c r="I261" s="5"/>
    </row>
    <row r="262" spans="1:9" x14ac:dyDescent="0.35">
      <c r="A262" s="5"/>
      <c r="B262" s="114"/>
      <c r="C262" s="15"/>
      <c r="D262" s="5"/>
      <c r="E262" s="5"/>
      <c r="F262" s="118"/>
      <c r="G262" s="5"/>
      <c r="H262" s="5"/>
      <c r="I262" s="5"/>
    </row>
    <row r="263" spans="1:9" x14ac:dyDescent="0.35">
      <c r="A263" s="5"/>
      <c r="B263" s="114"/>
      <c r="C263" s="15"/>
      <c r="D263" s="5"/>
      <c r="E263" s="5"/>
      <c r="F263" s="118"/>
      <c r="G263" s="5"/>
      <c r="H263" s="5"/>
      <c r="I263" s="5"/>
    </row>
    <row r="264" spans="1:9" x14ac:dyDescent="0.35">
      <c r="A264" s="5"/>
      <c r="B264" s="114"/>
      <c r="C264" s="15"/>
      <c r="D264" s="5"/>
      <c r="E264" s="5"/>
      <c r="F264" s="118"/>
      <c r="G264" s="5"/>
      <c r="H264" s="5"/>
      <c r="I264" s="5"/>
    </row>
    <row r="265" spans="1:9" x14ac:dyDescent="0.35">
      <c r="A265" s="5"/>
      <c r="B265" s="114"/>
      <c r="C265" s="15"/>
      <c r="D265" s="5"/>
      <c r="E265" s="5"/>
      <c r="F265" s="118"/>
      <c r="G265" s="5"/>
      <c r="H265" s="5"/>
      <c r="I265" s="5"/>
    </row>
    <row r="266" spans="1:9" x14ac:dyDescent="0.35">
      <c r="A266" s="5"/>
      <c r="B266" s="114"/>
      <c r="C266" s="15"/>
      <c r="D266" s="5"/>
      <c r="E266" s="5"/>
      <c r="F266" s="118"/>
      <c r="G266" s="5"/>
      <c r="H266" s="5"/>
      <c r="I266" s="5"/>
    </row>
    <row r="267" spans="1:9" x14ac:dyDescent="0.35">
      <c r="A267" s="5"/>
      <c r="B267" s="114"/>
      <c r="C267" s="15"/>
      <c r="D267" s="5"/>
      <c r="E267" s="5"/>
      <c r="F267" s="118"/>
      <c r="G267" s="5"/>
      <c r="H267" s="5"/>
      <c r="I267" s="5"/>
    </row>
    <row r="268" spans="1:9" x14ac:dyDescent="0.35">
      <c r="A268" s="5"/>
      <c r="B268" s="114"/>
      <c r="C268" s="15"/>
      <c r="D268" s="5"/>
      <c r="E268" s="5"/>
      <c r="F268" s="118"/>
      <c r="G268" s="5"/>
      <c r="H268" s="5"/>
      <c r="I268" s="5"/>
    </row>
    <row r="269" spans="1:9" x14ac:dyDescent="0.35">
      <c r="A269" s="5"/>
      <c r="B269" s="114"/>
      <c r="C269" s="15"/>
      <c r="D269" s="5"/>
      <c r="E269" s="5"/>
      <c r="F269" s="118"/>
      <c r="G269" s="5"/>
      <c r="H269" s="5"/>
      <c r="I269" s="5"/>
    </row>
    <row r="270" spans="1:9" x14ac:dyDescent="0.35">
      <c r="A270" s="5"/>
      <c r="B270" s="114"/>
      <c r="C270" s="15"/>
      <c r="D270" s="5"/>
      <c r="E270" s="5"/>
      <c r="F270" s="118"/>
      <c r="G270" s="5"/>
      <c r="H270" s="5"/>
      <c r="I270" s="5"/>
    </row>
    <row r="271" spans="1:9" x14ac:dyDescent="0.35">
      <c r="A271" s="5"/>
      <c r="B271" s="114"/>
      <c r="C271" s="15"/>
      <c r="D271" s="5"/>
      <c r="E271" s="5"/>
      <c r="F271" s="118"/>
      <c r="G271" s="5"/>
      <c r="H271" s="5"/>
      <c r="I271" s="5"/>
    </row>
    <row r="272" spans="1:9" x14ac:dyDescent="0.35">
      <c r="A272" s="5"/>
      <c r="B272" s="114"/>
      <c r="C272" s="15"/>
      <c r="D272" s="5"/>
      <c r="E272" s="5"/>
      <c r="F272" s="118"/>
      <c r="G272" s="5"/>
      <c r="H272" s="5"/>
      <c r="I272" s="5"/>
    </row>
    <row r="273" spans="1:9" x14ac:dyDescent="0.35">
      <c r="A273" s="5"/>
      <c r="B273" s="114"/>
      <c r="C273" s="15"/>
      <c r="D273" s="5"/>
      <c r="E273" s="5"/>
      <c r="F273" s="118"/>
      <c r="G273" s="5"/>
      <c r="H273" s="5"/>
      <c r="I273" s="5"/>
    </row>
    <row r="274" spans="1:9" x14ac:dyDescent="0.35">
      <c r="A274" s="5"/>
      <c r="B274" s="114"/>
      <c r="C274" s="15"/>
      <c r="D274" s="5"/>
      <c r="E274" s="5"/>
      <c r="F274" s="118"/>
      <c r="G274" s="5"/>
      <c r="H274" s="5"/>
      <c r="I274" s="5"/>
    </row>
    <row r="275" spans="1:9" x14ac:dyDescent="0.35">
      <c r="A275" s="5"/>
      <c r="B275" s="114"/>
      <c r="C275" s="15"/>
      <c r="D275" s="5"/>
      <c r="E275" s="5"/>
      <c r="F275" s="118"/>
      <c r="G275" s="5"/>
      <c r="H275" s="5"/>
      <c r="I275" s="5"/>
    </row>
    <row r="276" spans="1:9" x14ac:dyDescent="0.35">
      <c r="A276" s="5"/>
      <c r="B276" s="114"/>
      <c r="C276" s="15"/>
      <c r="D276" s="5"/>
      <c r="E276" s="5"/>
      <c r="F276" s="118"/>
      <c r="G276" s="5"/>
      <c r="H276" s="5"/>
      <c r="I276" s="5"/>
    </row>
    <row r="277" spans="1:9" x14ac:dyDescent="0.35">
      <c r="A277" s="5"/>
      <c r="B277" s="114"/>
      <c r="C277" s="15"/>
      <c r="D277" s="5"/>
      <c r="E277" s="5"/>
      <c r="F277" s="118"/>
      <c r="G277" s="5"/>
      <c r="H277" s="5"/>
      <c r="I277" s="5"/>
    </row>
    <row r="278" spans="1:9" x14ac:dyDescent="0.35">
      <c r="A278" s="5"/>
      <c r="B278" s="114"/>
      <c r="C278" s="15"/>
      <c r="D278" s="5"/>
      <c r="E278" s="5"/>
      <c r="F278" s="118"/>
      <c r="G278" s="5"/>
      <c r="H278" s="5"/>
      <c r="I278" s="5"/>
    </row>
    <row r="279" spans="1:9" x14ac:dyDescent="0.35">
      <c r="A279" s="5"/>
      <c r="B279" s="114"/>
      <c r="C279" s="15"/>
      <c r="D279" s="5"/>
      <c r="E279" s="5"/>
      <c r="F279" s="118"/>
      <c r="G279" s="5"/>
      <c r="H279" s="5"/>
      <c r="I279" s="5"/>
    </row>
    <row r="280" spans="1:9" x14ac:dyDescent="0.35">
      <c r="A280" s="5"/>
      <c r="B280" s="114"/>
      <c r="C280" s="15"/>
      <c r="D280" s="5"/>
      <c r="E280" s="5"/>
      <c r="F280" s="118"/>
      <c r="G280" s="5"/>
      <c r="H280" s="5"/>
      <c r="I280" s="5"/>
    </row>
    <row r="281" spans="1:9" x14ac:dyDescent="0.35">
      <c r="A281" s="5"/>
      <c r="B281" s="114"/>
      <c r="C281" s="15"/>
      <c r="D281" s="5"/>
      <c r="E281" s="5"/>
      <c r="F281" s="118"/>
      <c r="G281" s="5"/>
      <c r="H281" s="5"/>
      <c r="I281" s="5"/>
    </row>
    <row r="282" spans="1:9" x14ac:dyDescent="0.35">
      <c r="A282" s="5"/>
      <c r="B282" s="114"/>
      <c r="C282" s="15"/>
      <c r="D282" s="5"/>
      <c r="E282" s="5"/>
      <c r="F282" s="118"/>
      <c r="G282" s="5"/>
      <c r="H282" s="5"/>
      <c r="I282" s="5"/>
    </row>
    <row r="283" spans="1:9" x14ac:dyDescent="0.35">
      <c r="A283" s="5"/>
      <c r="B283" s="114"/>
      <c r="C283" s="15"/>
      <c r="D283" s="5"/>
      <c r="E283" s="5"/>
      <c r="F283" s="118"/>
      <c r="G283" s="5"/>
      <c r="H283" s="5"/>
      <c r="I283" s="5"/>
    </row>
    <row r="284" spans="1:9" x14ac:dyDescent="0.35">
      <c r="A284" s="5"/>
      <c r="B284" s="114"/>
      <c r="C284" s="15"/>
      <c r="D284" s="5"/>
      <c r="E284" s="5"/>
      <c r="F284" s="118"/>
      <c r="G284" s="5"/>
      <c r="H284" s="5"/>
      <c r="I284" s="5"/>
    </row>
    <row r="285" spans="1:9" x14ac:dyDescent="0.35">
      <c r="A285" s="5"/>
      <c r="B285" s="114"/>
      <c r="C285" s="15"/>
      <c r="D285" s="5"/>
      <c r="E285" s="5"/>
      <c r="F285" s="118"/>
      <c r="G285" s="5"/>
      <c r="H285" s="5"/>
      <c r="I285" s="5"/>
    </row>
    <row r="286" spans="1:9" x14ac:dyDescent="0.35">
      <c r="A286" s="5"/>
      <c r="B286" s="114"/>
      <c r="C286" s="15"/>
      <c r="D286" s="5"/>
      <c r="E286" s="5"/>
      <c r="F286" s="118"/>
      <c r="G286" s="5"/>
      <c r="H286" s="5"/>
      <c r="I286" s="5"/>
    </row>
    <row r="287" spans="1:9" x14ac:dyDescent="0.35">
      <c r="A287" s="5"/>
      <c r="B287" s="114"/>
      <c r="C287" s="15"/>
      <c r="D287" s="5"/>
      <c r="E287" s="5"/>
      <c r="F287" s="118"/>
      <c r="G287" s="5"/>
      <c r="H287" s="5"/>
      <c r="I287" s="5"/>
    </row>
    <row r="288" spans="1:9" x14ac:dyDescent="0.35">
      <c r="A288" s="5"/>
      <c r="B288" s="114"/>
      <c r="C288" s="15"/>
      <c r="D288" s="5"/>
      <c r="E288" s="5"/>
      <c r="F288" s="118"/>
      <c r="G288" s="5"/>
      <c r="H288" s="5"/>
      <c r="I288" s="5"/>
    </row>
    <row r="289" spans="1:9" x14ac:dyDescent="0.35">
      <c r="A289" s="5"/>
      <c r="B289" s="114"/>
      <c r="C289" s="15"/>
      <c r="D289" s="5"/>
      <c r="E289" s="5"/>
      <c r="F289" s="118"/>
      <c r="G289" s="5"/>
      <c r="H289" s="5"/>
      <c r="I289" s="5"/>
    </row>
    <row r="290" spans="1:9" x14ac:dyDescent="0.35">
      <c r="A290" s="5"/>
      <c r="B290" s="114"/>
      <c r="C290" s="15"/>
      <c r="D290" s="5"/>
      <c r="E290" s="5"/>
      <c r="F290" s="118"/>
      <c r="G290" s="5"/>
      <c r="H290" s="5"/>
      <c r="I290" s="5"/>
    </row>
    <row r="291" spans="1:9" x14ac:dyDescent="0.35">
      <c r="A291" s="5"/>
      <c r="B291" s="114"/>
      <c r="C291" s="15"/>
      <c r="D291" s="5"/>
      <c r="E291" s="5"/>
      <c r="F291" s="118"/>
      <c r="G291" s="5"/>
      <c r="H291" s="5"/>
      <c r="I291" s="5"/>
    </row>
    <row r="292" spans="1:9" x14ac:dyDescent="0.35">
      <c r="A292" s="5"/>
      <c r="B292" s="114"/>
      <c r="C292" s="15"/>
      <c r="D292" s="5"/>
      <c r="E292" s="5"/>
      <c r="F292" s="118"/>
      <c r="G292" s="5"/>
      <c r="H292" s="5"/>
      <c r="I292" s="5"/>
    </row>
    <row r="293" spans="1:9" x14ac:dyDescent="0.35">
      <c r="A293" s="5"/>
      <c r="B293" s="114"/>
      <c r="C293" s="15"/>
      <c r="D293" s="5"/>
      <c r="E293" s="5"/>
      <c r="F293" s="118"/>
      <c r="G293" s="5"/>
      <c r="H293" s="5"/>
      <c r="I293" s="5"/>
    </row>
    <row r="294" spans="1:9" x14ac:dyDescent="0.35">
      <c r="A294" s="5"/>
      <c r="B294" s="114"/>
      <c r="C294" s="15"/>
      <c r="D294" s="5"/>
      <c r="E294" s="5"/>
      <c r="F294" s="118"/>
      <c r="G294" s="5"/>
      <c r="H294" s="5"/>
      <c r="I294" s="5"/>
    </row>
    <row r="295" spans="1:9" x14ac:dyDescent="0.35">
      <c r="A295" s="5"/>
      <c r="B295" s="114"/>
      <c r="C295" s="15"/>
      <c r="D295" s="5"/>
      <c r="E295" s="5"/>
      <c r="F295" s="118"/>
      <c r="G295" s="5"/>
      <c r="H295" s="5"/>
      <c r="I295" s="5"/>
    </row>
    <row r="296" spans="1:9" x14ac:dyDescent="0.35">
      <c r="A296" s="5"/>
      <c r="B296" s="114"/>
      <c r="C296" s="15"/>
      <c r="D296" s="5"/>
      <c r="E296" s="5"/>
      <c r="F296" s="118"/>
      <c r="G296" s="5"/>
      <c r="H296" s="5"/>
      <c r="I296" s="5"/>
    </row>
    <row r="297" spans="1:9" x14ac:dyDescent="0.35">
      <c r="A297" s="5"/>
      <c r="B297" s="114"/>
      <c r="C297" s="15"/>
      <c r="D297" s="5"/>
      <c r="E297" s="5"/>
      <c r="F297" s="118"/>
      <c r="G297" s="5"/>
      <c r="H297" s="5"/>
      <c r="I297" s="5"/>
    </row>
    <row r="298" spans="1:9" x14ac:dyDescent="0.35">
      <c r="A298" s="5"/>
      <c r="B298" s="114"/>
      <c r="C298" s="15"/>
      <c r="D298" s="5"/>
      <c r="E298" s="5"/>
      <c r="F298" s="118"/>
      <c r="G298" s="5"/>
      <c r="H298" s="5"/>
      <c r="I298" s="5"/>
    </row>
    <row r="299" spans="1:9" x14ac:dyDescent="0.35">
      <c r="A299" s="5"/>
      <c r="B299" s="114"/>
      <c r="C299" s="15"/>
      <c r="D299" s="5"/>
      <c r="E299" s="5"/>
      <c r="F299" s="118"/>
      <c r="G299" s="5"/>
      <c r="H299" s="5"/>
      <c r="I299" s="5"/>
    </row>
    <row r="300" spans="1:9" x14ac:dyDescent="0.35">
      <c r="A300" s="5"/>
      <c r="B300" s="114"/>
      <c r="C300" s="15"/>
      <c r="D300" s="5"/>
      <c r="E300" s="5"/>
      <c r="F300" s="118"/>
      <c r="G300" s="5"/>
      <c r="H300" s="5"/>
      <c r="I300" s="5"/>
    </row>
    <row r="301" spans="1:9" x14ac:dyDescent="0.35">
      <c r="A301" s="5"/>
      <c r="B301" s="114"/>
      <c r="C301" s="15"/>
      <c r="D301" s="5"/>
      <c r="E301" s="5"/>
      <c r="F301" s="118"/>
      <c r="G301" s="5"/>
      <c r="H301" s="5"/>
      <c r="I301" s="5"/>
    </row>
    <row r="302" spans="1:9" x14ac:dyDescent="0.35">
      <c r="A302" s="5"/>
      <c r="B302" s="114"/>
      <c r="C302" s="15"/>
      <c r="D302" s="5"/>
      <c r="E302" s="5"/>
      <c r="F302" s="118"/>
      <c r="G302" s="5"/>
      <c r="H302" s="5"/>
      <c r="I302" s="5"/>
    </row>
    <row r="303" spans="1:9" x14ac:dyDescent="0.35">
      <c r="A303" s="5"/>
      <c r="B303" s="114"/>
      <c r="C303" s="15"/>
      <c r="D303" s="5"/>
      <c r="E303" s="5"/>
      <c r="F303" s="118"/>
      <c r="G303" s="5"/>
      <c r="H303" s="5"/>
      <c r="I303" s="5"/>
    </row>
    <row r="304" spans="1:9" x14ac:dyDescent="0.35">
      <c r="A304" s="5"/>
      <c r="B304" s="114"/>
      <c r="C304" s="15"/>
      <c r="D304" s="5"/>
      <c r="E304" s="5"/>
      <c r="F304" s="118"/>
      <c r="G304" s="5"/>
      <c r="H304" s="5"/>
      <c r="I304" s="5"/>
    </row>
    <row r="305" spans="1:9" x14ac:dyDescent="0.35">
      <c r="A305" s="5"/>
      <c r="B305" s="114"/>
      <c r="C305" s="15"/>
      <c r="D305" s="5"/>
      <c r="E305" s="5"/>
      <c r="F305" s="118"/>
      <c r="G305" s="5"/>
      <c r="H305" s="5"/>
      <c r="I305" s="5"/>
    </row>
    <row r="306" spans="1:9" x14ac:dyDescent="0.35">
      <c r="A306" s="5"/>
      <c r="B306" s="114"/>
      <c r="C306" s="15"/>
      <c r="D306" s="5"/>
      <c r="E306" s="5"/>
      <c r="F306" s="118"/>
      <c r="G306" s="5"/>
      <c r="H306" s="5"/>
      <c r="I306" s="5"/>
    </row>
    <row r="307" spans="1:9" x14ac:dyDescent="0.35">
      <c r="A307" s="5"/>
      <c r="B307" s="114"/>
      <c r="C307" s="15"/>
      <c r="D307" s="5"/>
      <c r="E307" s="5"/>
      <c r="F307" s="118"/>
      <c r="G307" s="5"/>
      <c r="H307" s="5"/>
      <c r="I307" s="5"/>
    </row>
    <row r="308" spans="1:9" x14ac:dyDescent="0.35">
      <c r="A308" s="5"/>
      <c r="B308" s="114"/>
      <c r="C308" s="15"/>
      <c r="D308" s="5"/>
      <c r="E308" s="5"/>
      <c r="F308" s="118"/>
      <c r="G308" s="5"/>
      <c r="H308" s="5"/>
      <c r="I308" s="5"/>
    </row>
    <row r="309" spans="1:9" x14ac:dyDescent="0.35">
      <c r="A309" s="5"/>
      <c r="B309" s="114"/>
      <c r="C309" s="15"/>
      <c r="D309" s="5"/>
      <c r="E309" s="5"/>
      <c r="F309" s="118"/>
      <c r="G309" s="5"/>
      <c r="H309" s="5"/>
      <c r="I309" s="5"/>
    </row>
    <row r="310" spans="1:9" x14ac:dyDescent="0.35">
      <c r="A310" s="5"/>
      <c r="B310" s="114"/>
      <c r="C310" s="15"/>
      <c r="D310" s="5"/>
      <c r="E310" s="5"/>
      <c r="F310" s="118"/>
      <c r="G310" s="5"/>
      <c r="H310" s="5"/>
      <c r="I310" s="5"/>
    </row>
    <row r="311" spans="1:9" x14ac:dyDescent="0.35">
      <c r="A311" s="5"/>
      <c r="B311" s="114"/>
      <c r="C311" s="15"/>
      <c r="D311" s="5"/>
      <c r="E311" s="5"/>
      <c r="F311" s="118"/>
      <c r="G311" s="5"/>
      <c r="H311" s="5"/>
      <c r="I311" s="5"/>
    </row>
    <row r="312" spans="1:9" x14ac:dyDescent="0.35">
      <c r="A312" s="5"/>
      <c r="B312" s="114"/>
      <c r="C312" s="15"/>
      <c r="D312" s="5"/>
      <c r="E312" s="5"/>
      <c r="F312" s="118"/>
      <c r="G312" s="5"/>
      <c r="H312" s="5"/>
      <c r="I312" s="5"/>
    </row>
    <row r="313" spans="1:9" x14ac:dyDescent="0.35">
      <c r="A313" s="5"/>
      <c r="B313" s="114"/>
      <c r="C313" s="15"/>
      <c r="D313" s="5"/>
      <c r="E313" s="5"/>
      <c r="F313" s="118"/>
      <c r="G313" s="5"/>
      <c r="H313" s="5"/>
      <c r="I313" s="5"/>
    </row>
    <row r="314" spans="1:9" x14ac:dyDescent="0.35">
      <c r="A314" s="5"/>
      <c r="B314" s="114"/>
      <c r="C314" s="15"/>
      <c r="D314" s="5"/>
      <c r="E314" s="5"/>
      <c r="F314" s="118"/>
      <c r="G314" s="5"/>
      <c r="H314" s="5"/>
      <c r="I314" s="5"/>
    </row>
    <row r="315" spans="1:9" x14ac:dyDescent="0.35">
      <c r="A315" s="5"/>
      <c r="B315" s="114"/>
      <c r="C315" s="15"/>
      <c r="D315" s="5"/>
      <c r="E315" s="5"/>
      <c r="F315" s="118"/>
      <c r="G315" s="5"/>
      <c r="H315" s="5"/>
      <c r="I315" s="5"/>
    </row>
    <row r="316" spans="1:9" x14ac:dyDescent="0.35">
      <c r="A316" s="5"/>
      <c r="B316" s="114"/>
      <c r="C316" s="15"/>
      <c r="D316" s="5"/>
      <c r="E316" s="5"/>
      <c r="F316" s="118"/>
      <c r="G316" s="5"/>
      <c r="H316" s="5"/>
      <c r="I316" s="5"/>
    </row>
    <row r="317" spans="1:9" x14ac:dyDescent="0.35">
      <c r="A317" s="5"/>
      <c r="B317" s="114"/>
      <c r="C317" s="15"/>
      <c r="D317" s="5"/>
      <c r="E317" s="5"/>
      <c r="F317" s="118"/>
      <c r="G317" s="5"/>
      <c r="H317" s="5"/>
      <c r="I317" s="5"/>
    </row>
    <row r="318" spans="1:9" x14ac:dyDescent="0.35">
      <c r="A318" s="5"/>
      <c r="B318" s="114"/>
      <c r="C318" s="15"/>
      <c r="D318" s="5"/>
      <c r="E318" s="5"/>
      <c r="F318" s="118"/>
      <c r="G318" s="5"/>
      <c r="H318" s="5"/>
      <c r="I318" s="5"/>
    </row>
    <row r="319" spans="1:9" x14ac:dyDescent="0.35">
      <c r="A319" s="5"/>
      <c r="B319" s="114"/>
      <c r="C319" s="15"/>
      <c r="D319" s="5"/>
      <c r="E319" s="5"/>
      <c r="F319" s="118"/>
      <c r="G319" s="5"/>
      <c r="H319" s="5"/>
      <c r="I319" s="5"/>
    </row>
    <row r="320" spans="1:9" x14ac:dyDescent="0.35">
      <c r="A320" s="5"/>
      <c r="B320" s="114"/>
      <c r="C320" s="15"/>
      <c r="D320" s="5"/>
      <c r="E320" s="5"/>
      <c r="F320" s="118"/>
      <c r="G320" s="5"/>
      <c r="H320" s="5"/>
      <c r="I320" s="5"/>
    </row>
    <row r="321" spans="1:9" x14ac:dyDescent="0.35">
      <c r="A321" s="5"/>
      <c r="B321" s="114"/>
      <c r="C321" s="15"/>
      <c r="D321" s="5"/>
      <c r="E321" s="5"/>
      <c r="F321" s="118"/>
      <c r="G321" s="5"/>
      <c r="H321" s="5"/>
      <c r="I321" s="5"/>
    </row>
    <row r="322" spans="1:9" x14ac:dyDescent="0.35">
      <c r="A322" s="5"/>
      <c r="B322" s="114"/>
      <c r="C322" s="15"/>
      <c r="D322" s="5"/>
      <c r="E322" s="5"/>
      <c r="F322" s="118"/>
      <c r="G322" s="5"/>
      <c r="H322" s="5"/>
      <c r="I322" s="5"/>
    </row>
    <row r="323" spans="1:9" x14ac:dyDescent="0.35">
      <c r="A323" s="5"/>
      <c r="B323" s="114"/>
      <c r="C323" s="15"/>
      <c r="D323" s="5"/>
      <c r="E323" s="5"/>
      <c r="F323" s="118"/>
      <c r="G323" s="5"/>
      <c r="H323" s="5"/>
      <c r="I323" s="5"/>
    </row>
    <row r="324" spans="1:9" x14ac:dyDescent="0.35">
      <c r="A324" s="5"/>
      <c r="B324" s="114"/>
      <c r="C324" s="15"/>
      <c r="D324" s="5"/>
      <c r="E324" s="5"/>
      <c r="F324" s="118"/>
      <c r="G324" s="5"/>
      <c r="H324" s="5"/>
      <c r="I324" s="5"/>
    </row>
    <row r="325" spans="1:9" x14ac:dyDescent="0.35">
      <c r="A325" s="5"/>
      <c r="B325" s="114"/>
      <c r="C325" s="15"/>
      <c r="D325" s="5"/>
      <c r="E325" s="5"/>
      <c r="F325" s="118"/>
      <c r="G325" s="5"/>
      <c r="H325" s="5"/>
      <c r="I325" s="5"/>
    </row>
    <row r="326" spans="1:9" x14ac:dyDescent="0.35">
      <c r="A326" s="5"/>
      <c r="B326" s="114"/>
      <c r="C326" s="15"/>
      <c r="D326" s="5"/>
      <c r="E326" s="5"/>
      <c r="F326" s="118"/>
      <c r="G326" s="5"/>
      <c r="H326" s="5"/>
      <c r="I326" s="5"/>
    </row>
    <row r="327" spans="1:9" x14ac:dyDescent="0.35">
      <c r="A327" s="5"/>
      <c r="B327" s="114"/>
      <c r="C327" s="15"/>
      <c r="D327" s="5"/>
      <c r="E327" s="5"/>
      <c r="F327" s="118"/>
      <c r="G327" s="5"/>
      <c r="H327" s="5"/>
      <c r="I327" s="5"/>
    </row>
    <row r="328" spans="1:9" x14ac:dyDescent="0.35">
      <c r="A328" s="5"/>
      <c r="B328" s="114"/>
      <c r="C328" s="15"/>
      <c r="D328" s="5"/>
      <c r="E328" s="5"/>
      <c r="F328" s="118"/>
      <c r="G328" s="5"/>
      <c r="H328" s="5"/>
      <c r="I328" s="5"/>
    </row>
    <row r="329" spans="1:9" x14ac:dyDescent="0.35">
      <c r="A329" s="5"/>
      <c r="B329" s="114"/>
      <c r="C329" s="15"/>
      <c r="D329" s="5"/>
      <c r="E329" s="5"/>
      <c r="F329" s="118"/>
      <c r="G329" s="5"/>
      <c r="H329" s="5"/>
      <c r="I329" s="5"/>
    </row>
    <row r="330" spans="1:9" x14ac:dyDescent="0.35">
      <c r="A330" s="5"/>
      <c r="B330" s="114"/>
      <c r="C330" s="15"/>
      <c r="D330" s="5"/>
      <c r="E330" s="5"/>
      <c r="F330" s="118"/>
      <c r="G330" s="5"/>
      <c r="H330" s="5"/>
      <c r="I330" s="5"/>
    </row>
    <row r="331" spans="1:9" x14ac:dyDescent="0.35">
      <c r="A331" s="5"/>
      <c r="B331" s="114"/>
      <c r="C331" s="15"/>
      <c r="D331" s="5"/>
      <c r="E331" s="5"/>
      <c r="F331" s="118"/>
      <c r="G331" s="5"/>
      <c r="H331" s="5"/>
      <c r="I331" s="5"/>
    </row>
    <row r="332" spans="1:9" x14ac:dyDescent="0.35">
      <c r="A332" s="5"/>
      <c r="B332" s="114"/>
      <c r="C332" s="15"/>
      <c r="D332" s="5"/>
      <c r="E332" s="5"/>
      <c r="F332" s="118"/>
      <c r="G332" s="5"/>
      <c r="H332" s="5"/>
      <c r="I332" s="5"/>
    </row>
    <row r="333" spans="1:9" x14ac:dyDescent="0.35">
      <c r="A333" s="5"/>
      <c r="B333" s="114"/>
      <c r="C333" s="15"/>
      <c r="D333" s="5"/>
      <c r="E333" s="5"/>
      <c r="F333" s="118"/>
      <c r="G333" s="5"/>
      <c r="H333" s="5"/>
      <c r="I333" s="5"/>
    </row>
    <row r="334" spans="1:9" x14ac:dyDescent="0.35">
      <c r="A334" s="5"/>
      <c r="B334" s="114"/>
      <c r="C334" s="15"/>
      <c r="D334" s="5"/>
      <c r="E334" s="5"/>
      <c r="F334" s="118"/>
      <c r="G334" s="5"/>
      <c r="H334" s="5"/>
      <c r="I334" s="5"/>
    </row>
    <row r="335" spans="1:9" x14ac:dyDescent="0.35">
      <c r="A335" s="5"/>
      <c r="B335" s="114"/>
      <c r="C335" s="15"/>
      <c r="D335" s="5"/>
      <c r="E335" s="5"/>
      <c r="F335" s="118"/>
      <c r="G335" s="5"/>
      <c r="H335" s="5"/>
      <c r="I335" s="5"/>
    </row>
    <row r="336" spans="1:9" x14ac:dyDescent="0.35">
      <c r="A336" s="5"/>
      <c r="B336" s="114"/>
      <c r="C336" s="15"/>
      <c r="D336" s="5"/>
      <c r="E336" s="5"/>
      <c r="F336" s="118"/>
      <c r="G336" s="5"/>
      <c r="H336" s="5"/>
      <c r="I336" s="5"/>
    </row>
    <row r="337" spans="1:9" x14ac:dyDescent="0.35">
      <c r="A337" s="5"/>
      <c r="B337" s="114"/>
      <c r="C337" s="15"/>
      <c r="D337" s="5"/>
      <c r="E337" s="5"/>
      <c r="F337" s="118"/>
      <c r="G337" s="5"/>
      <c r="H337" s="5"/>
      <c r="I337" s="5"/>
    </row>
    <row r="338" spans="1:9" x14ac:dyDescent="0.35">
      <c r="A338" s="5"/>
      <c r="B338" s="114"/>
      <c r="C338" s="15"/>
      <c r="D338" s="5"/>
      <c r="E338" s="5"/>
      <c r="F338" s="118"/>
      <c r="G338" s="5"/>
      <c r="H338" s="5"/>
      <c r="I338" s="5"/>
    </row>
    <row r="339" spans="1:9" x14ac:dyDescent="0.35">
      <c r="A339" s="5"/>
      <c r="B339" s="114"/>
      <c r="C339" s="15"/>
      <c r="D339" s="5"/>
      <c r="E339" s="5"/>
      <c r="F339" s="118"/>
      <c r="G339" s="5"/>
      <c r="H339" s="5"/>
      <c r="I339" s="5"/>
    </row>
    <row r="340" spans="1:9" x14ac:dyDescent="0.35">
      <c r="A340" s="5"/>
      <c r="B340" s="114"/>
      <c r="C340" s="15"/>
      <c r="D340" s="5"/>
      <c r="E340" s="5"/>
      <c r="F340" s="118"/>
      <c r="G340" s="5"/>
      <c r="H340" s="5"/>
      <c r="I340" s="5"/>
    </row>
    <row r="341" spans="1:9" x14ac:dyDescent="0.35">
      <c r="A341" s="5"/>
      <c r="B341" s="114"/>
      <c r="C341" s="15"/>
      <c r="D341" s="5"/>
      <c r="E341" s="5"/>
      <c r="F341" s="118"/>
      <c r="G341" s="5"/>
      <c r="H341" s="5"/>
      <c r="I341" s="5"/>
    </row>
    <row r="342" spans="1:9" x14ac:dyDescent="0.35">
      <c r="A342" s="5"/>
      <c r="B342" s="114"/>
      <c r="C342" s="15"/>
      <c r="D342" s="5"/>
      <c r="E342" s="5"/>
      <c r="F342" s="118"/>
      <c r="G342" s="5"/>
      <c r="H342" s="5"/>
      <c r="I342" s="5"/>
    </row>
    <row r="343" spans="1:9" x14ac:dyDescent="0.35">
      <c r="A343" s="5"/>
      <c r="B343" s="114"/>
      <c r="C343" s="15"/>
      <c r="D343" s="5"/>
      <c r="E343" s="5"/>
      <c r="F343" s="118"/>
      <c r="G343" s="5"/>
      <c r="H343" s="5"/>
      <c r="I343" s="5"/>
    </row>
    <row r="344" spans="1:9" x14ac:dyDescent="0.35">
      <c r="A344" s="5"/>
      <c r="B344" s="114"/>
      <c r="C344" s="15"/>
      <c r="D344" s="5"/>
      <c r="E344" s="5"/>
      <c r="F344" s="118"/>
      <c r="G344" s="5"/>
      <c r="H344" s="5"/>
      <c r="I344" s="5"/>
    </row>
    <row r="345" spans="1:9" x14ac:dyDescent="0.35">
      <c r="A345" s="5"/>
      <c r="B345" s="114"/>
      <c r="C345" s="15"/>
      <c r="D345" s="5"/>
      <c r="E345" s="5"/>
      <c r="F345" s="118"/>
      <c r="G345" s="5"/>
      <c r="H345" s="5"/>
      <c r="I345" s="5"/>
    </row>
    <row r="346" spans="1:9" x14ac:dyDescent="0.35">
      <c r="A346" s="5"/>
      <c r="B346" s="114"/>
      <c r="C346" s="15"/>
      <c r="D346" s="5"/>
      <c r="E346" s="5"/>
      <c r="F346" s="118"/>
      <c r="G346" s="5"/>
      <c r="H346" s="5"/>
      <c r="I346" s="5"/>
    </row>
    <row r="347" spans="1:9" x14ac:dyDescent="0.35">
      <c r="A347" s="5"/>
      <c r="B347" s="114"/>
      <c r="C347" s="15"/>
      <c r="D347" s="5"/>
      <c r="E347" s="5"/>
      <c r="F347" s="118"/>
      <c r="G347" s="5"/>
      <c r="H347" s="5"/>
      <c r="I347" s="5"/>
    </row>
    <row r="348" spans="1:9" x14ac:dyDescent="0.35">
      <c r="A348" s="5"/>
      <c r="B348" s="114"/>
      <c r="C348" s="15"/>
      <c r="D348" s="5"/>
      <c r="E348" s="5"/>
      <c r="F348" s="118"/>
      <c r="G348" s="5"/>
      <c r="H348" s="5"/>
      <c r="I348" s="5"/>
    </row>
    <row r="349" spans="1:9" x14ac:dyDescent="0.35">
      <c r="A349" s="5"/>
      <c r="B349" s="114"/>
      <c r="C349" s="15"/>
      <c r="D349" s="5"/>
      <c r="E349" s="5"/>
      <c r="F349" s="118"/>
      <c r="G349" s="5"/>
      <c r="H349" s="5"/>
      <c r="I349" s="5"/>
    </row>
    <row r="350" spans="1:9" x14ac:dyDescent="0.35">
      <c r="A350" s="5"/>
      <c r="B350" s="114"/>
      <c r="C350" s="15"/>
      <c r="D350" s="5"/>
      <c r="E350" s="5"/>
      <c r="F350" s="118"/>
      <c r="G350" s="5"/>
      <c r="H350" s="5"/>
      <c r="I350" s="5"/>
    </row>
    <row r="351" spans="1:9" x14ac:dyDescent="0.35">
      <c r="A351" s="5"/>
      <c r="B351" s="114"/>
      <c r="C351" s="15"/>
      <c r="D351" s="5"/>
      <c r="E351" s="5"/>
      <c r="F351" s="118"/>
      <c r="G351" s="5"/>
      <c r="H351" s="5"/>
      <c r="I351" s="5"/>
    </row>
    <row r="352" spans="1:9" x14ac:dyDescent="0.35">
      <c r="A352" s="5"/>
      <c r="B352" s="114"/>
      <c r="C352" s="15"/>
      <c r="D352" s="5"/>
      <c r="E352" s="5"/>
      <c r="F352" s="118"/>
      <c r="G352" s="5"/>
      <c r="H352" s="5"/>
      <c r="I352" s="5"/>
    </row>
    <row r="353" spans="1:9" x14ac:dyDescent="0.35">
      <c r="A353" s="5"/>
      <c r="B353" s="114"/>
      <c r="C353" s="15"/>
      <c r="D353" s="5"/>
      <c r="E353" s="5"/>
      <c r="F353" s="118"/>
      <c r="G353" s="5"/>
      <c r="H353" s="5"/>
      <c r="I353" s="5"/>
    </row>
    <row r="354" spans="1:9" x14ac:dyDescent="0.35">
      <c r="A354" s="5"/>
      <c r="B354" s="114"/>
      <c r="C354" s="15"/>
      <c r="D354" s="5"/>
      <c r="E354" s="5"/>
      <c r="F354" s="118"/>
      <c r="G354" s="5"/>
      <c r="H354" s="5"/>
      <c r="I354" s="5"/>
    </row>
    <row r="355" spans="1:9" x14ac:dyDescent="0.35">
      <c r="A355" s="5"/>
      <c r="B355" s="114"/>
      <c r="C355" s="15"/>
      <c r="D355" s="5"/>
      <c r="E355" s="5"/>
      <c r="F355" s="118"/>
      <c r="G355" s="5"/>
      <c r="H355" s="5"/>
      <c r="I355" s="5"/>
    </row>
    <row r="356" spans="1:9" x14ac:dyDescent="0.35">
      <c r="A356" s="5"/>
      <c r="B356" s="114"/>
      <c r="C356" s="15"/>
      <c r="D356" s="5"/>
      <c r="E356" s="5"/>
      <c r="F356" s="118"/>
      <c r="G356" s="5"/>
      <c r="H356" s="5"/>
      <c r="I356" s="5"/>
    </row>
    <row r="357" spans="1:9" x14ac:dyDescent="0.35">
      <c r="A357" s="5"/>
      <c r="B357" s="114"/>
      <c r="C357" s="15"/>
      <c r="D357" s="5"/>
      <c r="E357" s="5"/>
      <c r="F357" s="118"/>
      <c r="G357" s="5"/>
      <c r="H357" s="5"/>
      <c r="I357" s="5"/>
    </row>
    <row r="358" spans="1:9" x14ac:dyDescent="0.35">
      <c r="A358" s="5"/>
      <c r="B358" s="114"/>
      <c r="C358" s="15"/>
      <c r="D358" s="5"/>
      <c r="E358" s="5"/>
      <c r="F358" s="118"/>
      <c r="G358" s="5"/>
      <c r="H358" s="5"/>
      <c r="I358" s="5"/>
    </row>
    <row r="359" spans="1:9" x14ac:dyDescent="0.35">
      <c r="A359" s="5"/>
      <c r="B359" s="114"/>
      <c r="C359" s="15"/>
      <c r="D359" s="5"/>
      <c r="E359" s="5"/>
      <c r="F359" s="118"/>
      <c r="G359" s="5"/>
      <c r="H359" s="5"/>
      <c r="I359" s="5"/>
    </row>
    <row r="360" spans="1:9" x14ac:dyDescent="0.35">
      <c r="A360" s="5"/>
      <c r="B360" s="114"/>
      <c r="C360" s="15"/>
      <c r="D360" s="5"/>
      <c r="E360" s="5"/>
      <c r="F360" s="118"/>
      <c r="G360" s="5"/>
      <c r="H360" s="5"/>
      <c r="I360" s="5"/>
    </row>
    <row r="361" spans="1:9" x14ac:dyDescent="0.35">
      <c r="A361" s="5"/>
      <c r="B361" s="114"/>
      <c r="C361" s="15"/>
      <c r="D361" s="5"/>
      <c r="E361" s="5"/>
      <c r="F361" s="118"/>
      <c r="G361" s="5"/>
      <c r="H361" s="5"/>
      <c r="I361" s="5"/>
    </row>
    <row r="362" spans="1:9" x14ac:dyDescent="0.35">
      <c r="A362" s="5"/>
      <c r="B362" s="114"/>
      <c r="C362" s="15"/>
      <c r="D362" s="5"/>
      <c r="E362" s="5"/>
      <c r="F362" s="118"/>
      <c r="G362" s="5"/>
      <c r="H362" s="5"/>
      <c r="I362" s="5"/>
    </row>
    <row r="363" spans="1:9" x14ac:dyDescent="0.35">
      <c r="A363" s="5"/>
      <c r="B363" s="114"/>
      <c r="C363" s="15"/>
      <c r="D363" s="5"/>
      <c r="E363" s="5"/>
      <c r="F363" s="118"/>
      <c r="G363" s="5"/>
      <c r="H363" s="5"/>
      <c r="I363" s="5"/>
    </row>
    <row r="364" spans="1:9" x14ac:dyDescent="0.35">
      <c r="A364" s="5"/>
      <c r="B364" s="114"/>
      <c r="C364" s="15"/>
      <c r="D364" s="5"/>
      <c r="E364" s="5"/>
      <c r="F364" s="118"/>
      <c r="G364" s="5"/>
      <c r="H364" s="5"/>
      <c r="I364" s="5"/>
    </row>
    <row r="365" spans="1:9" x14ac:dyDescent="0.35">
      <c r="A365" s="5"/>
      <c r="B365" s="114"/>
      <c r="C365" s="15"/>
      <c r="D365" s="5"/>
      <c r="E365" s="5"/>
      <c r="F365" s="118"/>
      <c r="G365" s="5"/>
      <c r="H365" s="5"/>
      <c r="I365" s="5"/>
    </row>
    <row r="366" spans="1:9" x14ac:dyDescent="0.35">
      <c r="A366" s="5"/>
      <c r="B366" s="114"/>
      <c r="C366" s="15"/>
      <c r="D366" s="5"/>
      <c r="E366" s="5"/>
      <c r="F366" s="118"/>
      <c r="G366" s="5"/>
      <c r="H366" s="5"/>
      <c r="I366" s="5"/>
    </row>
    <row r="367" spans="1:9" x14ac:dyDescent="0.35">
      <c r="A367" s="5"/>
      <c r="B367" s="114"/>
      <c r="C367" s="15"/>
      <c r="D367" s="5"/>
      <c r="E367" s="5"/>
      <c r="F367" s="118"/>
      <c r="G367" s="5"/>
      <c r="H367" s="5"/>
      <c r="I367" s="5"/>
    </row>
    <row r="368" spans="1:9" x14ac:dyDescent="0.35">
      <c r="A368" s="5"/>
      <c r="B368" s="114"/>
      <c r="C368" s="15"/>
      <c r="D368" s="5"/>
      <c r="E368" s="5"/>
      <c r="F368" s="118"/>
      <c r="G368" s="5"/>
      <c r="H368" s="5"/>
      <c r="I368" s="5"/>
    </row>
    <row r="369" spans="1:9" x14ac:dyDescent="0.35">
      <c r="A369" s="5"/>
      <c r="B369" s="114"/>
      <c r="C369" s="15"/>
      <c r="D369" s="5"/>
      <c r="E369" s="5"/>
      <c r="F369" s="118"/>
      <c r="G369" s="5"/>
      <c r="H369" s="5"/>
      <c r="I369" s="5"/>
    </row>
    <row r="370" spans="1:9" x14ac:dyDescent="0.35">
      <c r="A370" s="5"/>
      <c r="B370" s="114"/>
      <c r="C370" s="15"/>
      <c r="D370" s="5"/>
      <c r="E370" s="5"/>
      <c r="F370" s="118"/>
      <c r="G370" s="5"/>
      <c r="H370" s="5"/>
      <c r="I370" s="5"/>
    </row>
    <row r="371" spans="1:9" x14ac:dyDescent="0.35">
      <c r="A371" s="5"/>
      <c r="B371" s="114"/>
      <c r="C371" s="15"/>
      <c r="D371" s="5"/>
      <c r="E371" s="5"/>
      <c r="F371" s="118"/>
      <c r="G371" s="5"/>
      <c r="H371" s="5"/>
      <c r="I371" s="5"/>
    </row>
    <row r="372" spans="1:9" x14ac:dyDescent="0.35">
      <c r="A372" s="5"/>
      <c r="B372" s="114"/>
      <c r="C372" s="15"/>
      <c r="D372" s="5"/>
      <c r="E372" s="5"/>
      <c r="F372" s="118"/>
      <c r="G372" s="5"/>
      <c r="H372" s="5"/>
      <c r="I372" s="5"/>
    </row>
    <row r="373" spans="1:9" x14ac:dyDescent="0.35">
      <c r="A373" s="5"/>
      <c r="B373" s="114"/>
      <c r="C373" s="15"/>
      <c r="D373" s="5"/>
      <c r="E373" s="5"/>
      <c r="F373" s="118"/>
      <c r="G373" s="5"/>
      <c r="H373" s="5"/>
      <c r="I373" s="5"/>
    </row>
    <row r="374" spans="1:9" x14ac:dyDescent="0.35">
      <c r="A374" s="5"/>
      <c r="B374" s="114"/>
      <c r="C374" s="15"/>
      <c r="D374" s="5"/>
      <c r="E374" s="5"/>
      <c r="F374" s="118"/>
      <c r="G374" s="5"/>
      <c r="H374" s="5"/>
      <c r="I374" s="5"/>
    </row>
    <row r="375" spans="1:9" x14ac:dyDescent="0.35">
      <c r="A375" s="5"/>
      <c r="B375" s="114"/>
      <c r="C375" s="15"/>
      <c r="D375" s="5"/>
      <c r="E375" s="5"/>
      <c r="F375" s="118"/>
      <c r="G375" s="5"/>
      <c r="H375" s="5"/>
      <c r="I375" s="5"/>
    </row>
    <row r="376" spans="1:9" x14ac:dyDescent="0.35">
      <c r="A376" s="5"/>
      <c r="B376" s="114"/>
      <c r="C376" s="15"/>
      <c r="D376" s="5"/>
      <c r="E376" s="5"/>
      <c r="F376" s="118"/>
      <c r="G376" s="5"/>
      <c r="H376" s="5"/>
      <c r="I376" s="5"/>
    </row>
    <row r="377" spans="1:9" x14ac:dyDescent="0.35">
      <c r="A377" s="5"/>
      <c r="B377" s="114"/>
      <c r="C377" s="15"/>
      <c r="D377" s="5"/>
      <c r="E377" s="5"/>
      <c r="F377" s="118"/>
      <c r="G377" s="5"/>
      <c r="H377" s="5"/>
      <c r="I377" s="5"/>
    </row>
    <row r="378" spans="1:9" x14ac:dyDescent="0.35">
      <c r="A378" s="5"/>
      <c r="B378" s="114"/>
      <c r="C378" s="15"/>
      <c r="D378" s="5"/>
      <c r="E378" s="5"/>
      <c r="F378" s="118"/>
      <c r="G378" s="5"/>
      <c r="H378" s="5"/>
      <c r="I378" s="5"/>
    </row>
    <row r="379" spans="1:9" x14ac:dyDescent="0.35">
      <c r="A379" s="5"/>
      <c r="B379" s="114"/>
      <c r="C379" s="15"/>
      <c r="D379" s="5"/>
      <c r="E379" s="5"/>
      <c r="F379" s="118"/>
      <c r="G379" s="5"/>
      <c r="H379" s="5"/>
      <c r="I379" s="5"/>
    </row>
    <row r="380" spans="1:9" x14ac:dyDescent="0.35">
      <c r="A380" s="5"/>
      <c r="B380" s="114"/>
      <c r="C380" s="15"/>
      <c r="D380" s="5"/>
      <c r="E380" s="5"/>
      <c r="F380" s="118"/>
      <c r="G380" s="5"/>
      <c r="H380" s="5"/>
      <c r="I380" s="5"/>
    </row>
    <row r="381" spans="1:9" x14ac:dyDescent="0.35">
      <c r="A381" s="5"/>
      <c r="B381" s="114"/>
      <c r="C381" s="15"/>
      <c r="D381" s="5"/>
      <c r="E381" s="5"/>
      <c r="F381" s="118"/>
      <c r="G381" s="5"/>
      <c r="H381" s="5"/>
      <c r="I381" s="5"/>
    </row>
  </sheetData>
  <autoFilter ref="A1:F113" xr:uid="{32557B1D-A697-435D-AA66-AEFDD8DD2A1C}"/>
  <mergeCells count="15">
    <mergeCell ref="H2:I2"/>
    <mergeCell ref="A10:A17"/>
    <mergeCell ref="A18:A25"/>
    <mergeCell ref="A26:A33"/>
    <mergeCell ref="A34:A41"/>
    <mergeCell ref="A42:A49"/>
    <mergeCell ref="A50:A57"/>
    <mergeCell ref="A58:A65"/>
    <mergeCell ref="A2:A9"/>
    <mergeCell ref="A106:A113"/>
    <mergeCell ref="A66:A73"/>
    <mergeCell ref="A74:A81"/>
    <mergeCell ref="A82:A89"/>
    <mergeCell ref="A90:A97"/>
    <mergeCell ref="A98:A105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39F9-6D09-4FDC-B95A-D230AD786832}">
  <sheetPr>
    <tabColor rgb="FFFF33CC"/>
  </sheetPr>
  <dimension ref="A1:K202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style="16" bestFit="1" customWidth="1"/>
    <col min="3" max="3" width="13.453125" style="14" bestFit="1" customWidth="1"/>
    <col min="4" max="5" width="41" bestFit="1" customWidth="1"/>
    <col min="6" max="6" width="11.54296875" style="14" bestFit="1" customWidth="1"/>
    <col min="7" max="7" width="32.1796875" style="14" bestFit="1" customWidth="1"/>
    <col min="10" max="10" width="34.1796875" bestFit="1" customWidth="1"/>
    <col min="11" max="11" width="23.453125" bestFit="1" customWidth="1"/>
  </cols>
  <sheetData>
    <row r="1" spans="1:11" ht="29.5" thickBot="1" x14ac:dyDescent="0.4">
      <c r="A1" s="287" t="s">
        <v>22</v>
      </c>
      <c r="B1" s="288" t="s">
        <v>23</v>
      </c>
      <c r="C1" s="287" t="s">
        <v>24</v>
      </c>
      <c r="D1" s="287" t="s">
        <v>25</v>
      </c>
      <c r="E1" s="287" t="s">
        <v>26</v>
      </c>
      <c r="F1" s="287" t="s">
        <v>27</v>
      </c>
      <c r="G1" s="287" t="s">
        <v>50</v>
      </c>
    </row>
    <row r="2" spans="1:11" x14ac:dyDescent="0.35">
      <c r="A2" s="540" t="s">
        <v>140</v>
      </c>
      <c r="B2" s="303" t="s">
        <v>803</v>
      </c>
      <c r="C2" s="304">
        <v>45927</v>
      </c>
      <c r="D2" s="305" t="s">
        <v>877</v>
      </c>
      <c r="E2" s="305" t="s">
        <v>876</v>
      </c>
      <c r="F2" s="306" t="s">
        <v>646</v>
      </c>
      <c r="G2" s="321" t="s">
        <v>972</v>
      </c>
      <c r="I2" s="524" t="s">
        <v>20</v>
      </c>
      <c r="J2" s="524"/>
    </row>
    <row r="3" spans="1:11" x14ac:dyDescent="0.35">
      <c r="A3" s="538"/>
      <c r="B3" s="300" t="s">
        <v>804</v>
      </c>
      <c r="C3" s="307">
        <v>45927</v>
      </c>
      <c r="D3" s="9" t="s">
        <v>877</v>
      </c>
      <c r="E3" s="9" t="s">
        <v>876</v>
      </c>
      <c r="F3" s="302" t="s">
        <v>646</v>
      </c>
      <c r="G3" s="322" t="s">
        <v>972</v>
      </c>
      <c r="I3" s="6" t="s">
        <v>28</v>
      </c>
      <c r="J3" s="5" t="s">
        <v>30</v>
      </c>
      <c r="K3" s="5"/>
    </row>
    <row r="4" spans="1:11" x14ac:dyDescent="0.35">
      <c r="A4" s="538"/>
      <c r="B4" s="300" t="s">
        <v>805</v>
      </c>
      <c r="C4" s="301">
        <v>45927</v>
      </c>
      <c r="D4" s="9" t="s">
        <v>640</v>
      </c>
      <c r="E4" s="9" t="s">
        <v>806</v>
      </c>
      <c r="F4" s="302" t="s">
        <v>646</v>
      </c>
      <c r="G4" s="322" t="s">
        <v>970</v>
      </c>
      <c r="I4" s="7" t="s">
        <v>29</v>
      </c>
      <c r="J4" s="5" t="s">
        <v>463</v>
      </c>
      <c r="K4" s="5"/>
    </row>
    <row r="5" spans="1:11" x14ac:dyDescent="0.35">
      <c r="A5" s="538"/>
      <c r="B5" s="300" t="s">
        <v>807</v>
      </c>
      <c r="C5" s="301">
        <v>45927</v>
      </c>
      <c r="D5" s="9" t="s">
        <v>640</v>
      </c>
      <c r="E5" s="9" t="s">
        <v>806</v>
      </c>
      <c r="F5" s="302" t="s">
        <v>646</v>
      </c>
      <c r="G5" s="322" t="s">
        <v>970</v>
      </c>
      <c r="I5" s="8" t="s">
        <v>31</v>
      </c>
      <c r="J5" t="s">
        <v>32</v>
      </c>
      <c r="K5" s="5"/>
    </row>
    <row r="6" spans="1:11" x14ac:dyDescent="0.35">
      <c r="A6" s="538"/>
      <c r="B6" s="300" t="s">
        <v>808</v>
      </c>
      <c r="C6" s="307">
        <v>45934</v>
      </c>
      <c r="D6" s="9" t="s">
        <v>524</v>
      </c>
      <c r="E6" s="9" t="s">
        <v>523</v>
      </c>
      <c r="F6" s="302" t="s">
        <v>646</v>
      </c>
      <c r="G6" s="322" t="s">
        <v>971</v>
      </c>
      <c r="I6" s="9" t="s">
        <v>33</v>
      </c>
      <c r="J6" t="s">
        <v>34</v>
      </c>
      <c r="K6" s="5"/>
    </row>
    <row r="7" spans="1:11" x14ac:dyDescent="0.35">
      <c r="A7" s="538"/>
      <c r="B7" s="300" t="s">
        <v>809</v>
      </c>
      <c r="C7" s="307">
        <v>45934</v>
      </c>
      <c r="D7" s="9" t="s">
        <v>524</v>
      </c>
      <c r="E7" s="9" t="s">
        <v>523</v>
      </c>
      <c r="F7" s="302" t="s">
        <v>646</v>
      </c>
      <c r="G7" s="322" t="s">
        <v>971</v>
      </c>
      <c r="I7" s="9"/>
      <c r="K7" s="5"/>
    </row>
    <row r="8" spans="1:11" x14ac:dyDescent="0.35">
      <c r="A8" s="537" t="s">
        <v>141</v>
      </c>
      <c r="B8" s="349" t="s">
        <v>810</v>
      </c>
      <c r="C8" s="350">
        <v>45941</v>
      </c>
      <c r="D8" s="351" t="s">
        <v>877</v>
      </c>
      <c r="E8" s="351" t="s">
        <v>523</v>
      </c>
      <c r="F8" s="352" t="s">
        <v>646</v>
      </c>
      <c r="G8" s="353" t="s">
        <v>970</v>
      </c>
    </row>
    <row r="9" spans="1:11" x14ac:dyDescent="0.35">
      <c r="A9" s="538"/>
      <c r="B9" s="300" t="s">
        <v>811</v>
      </c>
      <c r="C9" s="307">
        <v>45941</v>
      </c>
      <c r="D9" s="9" t="s">
        <v>877</v>
      </c>
      <c r="E9" s="9" t="s">
        <v>523</v>
      </c>
      <c r="F9" s="302" t="s">
        <v>646</v>
      </c>
      <c r="G9" s="322" t="s">
        <v>970</v>
      </c>
    </row>
    <row r="10" spans="1:11" x14ac:dyDescent="0.35">
      <c r="A10" s="538"/>
      <c r="B10" s="300" t="s">
        <v>812</v>
      </c>
      <c r="C10" s="307">
        <v>45941</v>
      </c>
      <c r="D10" s="9" t="s">
        <v>640</v>
      </c>
      <c r="E10" s="9" t="s">
        <v>524</v>
      </c>
      <c r="F10" s="302" t="s">
        <v>646</v>
      </c>
      <c r="G10" s="322" t="s">
        <v>1037</v>
      </c>
    </row>
    <row r="11" spans="1:11" x14ac:dyDescent="0.35">
      <c r="A11" s="538"/>
      <c r="B11" s="300" t="s">
        <v>813</v>
      </c>
      <c r="C11" s="307">
        <v>45941</v>
      </c>
      <c r="D11" s="9" t="s">
        <v>640</v>
      </c>
      <c r="E11" s="9" t="s">
        <v>524</v>
      </c>
      <c r="F11" s="302" t="s">
        <v>646</v>
      </c>
      <c r="G11" s="322" t="s">
        <v>1037</v>
      </c>
    </row>
    <row r="12" spans="1:11" x14ac:dyDescent="0.35">
      <c r="A12" s="538"/>
      <c r="B12" s="300" t="s">
        <v>814</v>
      </c>
      <c r="C12" s="307">
        <v>45941</v>
      </c>
      <c r="D12" s="9" t="s">
        <v>876</v>
      </c>
      <c r="E12" s="9" t="s">
        <v>806</v>
      </c>
      <c r="F12" s="302" t="s">
        <v>646</v>
      </c>
      <c r="G12" s="322" t="s">
        <v>970</v>
      </c>
    </row>
    <row r="13" spans="1:11" x14ac:dyDescent="0.35">
      <c r="A13" s="539"/>
      <c r="B13" s="331" t="s">
        <v>815</v>
      </c>
      <c r="C13" s="332">
        <v>45941</v>
      </c>
      <c r="D13" s="333" t="s">
        <v>876</v>
      </c>
      <c r="E13" s="333" t="s">
        <v>806</v>
      </c>
      <c r="F13" s="334" t="s">
        <v>646</v>
      </c>
      <c r="G13" s="335" t="s">
        <v>970</v>
      </c>
    </row>
    <row r="14" spans="1:11" x14ac:dyDescent="0.35">
      <c r="A14" s="538" t="s">
        <v>142</v>
      </c>
      <c r="B14" s="300" t="s">
        <v>816</v>
      </c>
      <c r="C14" s="307">
        <v>46102</v>
      </c>
      <c r="D14" s="9" t="s">
        <v>877</v>
      </c>
      <c r="E14" s="9" t="s">
        <v>806</v>
      </c>
      <c r="F14" s="352" t="s">
        <v>646</v>
      </c>
      <c r="G14" s="322" t="s">
        <v>970</v>
      </c>
    </row>
    <row r="15" spans="1:11" x14ac:dyDescent="0.35">
      <c r="A15" s="538"/>
      <c r="B15" s="300" t="s">
        <v>817</v>
      </c>
      <c r="C15" s="307">
        <v>46102</v>
      </c>
      <c r="D15" s="9" t="s">
        <v>877</v>
      </c>
      <c r="E15" s="9" t="s">
        <v>806</v>
      </c>
      <c r="F15" s="302" t="s">
        <v>646</v>
      </c>
      <c r="G15" s="322" t="s">
        <v>970</v>
      </c>
    </row>
    <row r="16" spans="1:11" x14ac:dyDescent="0.35">
      <c r="A16" s="538"/>
      <c r="B16" s="300" t="s">
        <v>818</v>
      </c>
      <c r="C16" s="307">
        <v>45976</v>
      </c>
      <c r="D16" s="9" t="s">
        <v>524</v>
      </c>
      <c r="E16" s="9" t="s">
        <v>876</v>
      </c>
      <c r="F16" s="302" t="s">
        <v>646</v>
      </c>
      <c r="G16" s="322" t="s">
        <v>970</v>
      </c>
    </row>
    <row r="17" spans="1:7" x14ac:dyDescent="0.35">
      <c r="A17" s="538"/>
      <c r="B17" s="300" t="s">
        <v>819</v>
      </c>
      <c r="C17" s="307">
        <v>45976</v>
      </c>
      <c r="D17" s="9" t="s">
        <v>524</v>
      </c>
      <c r="E17" s="9" t="s">
        <v>876</v>
      </c>
      <c r="F17" s="302" t="s">
        <v>646</v>
      </c>
      <c r="G17" s="322" t="s">
        <v>970</v>
      </c>
    </row>
    <row r="18" spans="1:7" x14ac:dyDescent="0.35">
      <c r="A18" s="538"/>
      <c r="B18" s="300" t="s">
        <v>820</v>
      </c>
      <c r="C18" s="307">
        <v>45969</v>
      </c>
      <c r="D18" s="9" t="s">
        <v>523</v>
      </c>
      <c r="E18" s="9" t="s">
        <v>640</v>
      </c>
      <c r="F18" s="302" t="s">
        <v>646</v>
      </c>
      <c r="G18" s="322" t="s">
        <v>970</v>
      </c>
    </row>
    <row r="19" spans="1:7" x14ac:dyDescent="0.35">
      <c r="A19" s="538"/>
      <c r="B19" s="300" t="s">
        <v>821</v>
      </c>
      <c r="C19" s="307">
        <v>45969</v>
      </c>
      <c r="D19" s="9" t="s">
        <v>523</v>
      </c>
      <c r="E19" s="9" t="s">
        <v>640</v>
      </c>
      <c r="F19" s="334" t="s">
        <v>646</v>
      </c>
      <c r="G19" s="322" t="s">
        <v>970</v>
      </c>
    </row>
    <row r="20" spans="1:7" x14ac:dyDescent="0.35">
      <c r="A20" s="537" t="s">
        <v>143</v>
      </c>
      <c r="B20" s="349" t="s">
        <v>822</v>
      </c>
      <c r="C20" s="350">
        <v>46033</v>
      </c>
      <c r="D20" s="351" t="s">
        <v>877</v>
      </c>
      <c r="E20" s="351" t="s">
        <v>640</v>
      </c>
      <c r="F20" s="352" t="s">
        <v>646</v>
      </c>
      <c r="G20" s="353" t="s">
        <v>970</v>
      </c>
    </row>
    <row r="21" spans="1:7" x14ac:dyDescent="0.35">
      <c r="A21" s="538"/>
      <c r="B21" s="300" t="s">
        <v>823</v>
      </c>
      <c r="C21" s="307">
        <v>46033</v>
      </c>
      <c r="D21" s="9" t="s">
        <v>877</v>
      </c>
      <c r="E21" s="9" t="s">
        <v>640</v>
      </c>
      <c r="F21" s="302" t="s">
        <v>646</v>
      </c>
      <c r="G21" s="322" t="s">
        <v>970</v>
      </c>
    </row>
    <row r="22" spans="1:7" x14ac:dyDescent="0.35">
      <c r="A22" s="538"/>
      <c r="B22" s="300" t="s">
        <v>824</v>
      </c>
      <c r="C22" s="307">
        <v>45997</v>
      </c>
      <c r="D22" s="9" t="s">
        <v>876</v>
      </c>
      <c r="E22" s="9" t="s">
        <v>523</v>
      </c>
      <c r="F22" s="302" t="s">
        <v>646</v>
      </c>
      <c r="G22" s="322" t="s">
        <v>970</v>
      </c>
    </row>
    <row r="23" spans="1:7" x14ac:dyDescent="0.35">
      <c r="A23" s="538"/>
      <c r="B23" s="300" t="s">
        <v>825</v>
      </c>
      <c r="C23" s="307">
        <v>45997</v>
      </c>
      <c r="D23" s="9" t="s">
        <v>876</v>
      </c>
      <c r="E23" s="9" t="s">
        <v>523</v>
      </c>
      <c r="F23" s="302" t="s">
        <v>646</v>
      </c>
      <c r="G23" s="322" t="s">
        <v>970</v>
      </c>
    </row>
    <row r="24" spans="1:7" x14ac:dyDescent="0.35">
      <c r="A24" s="538"/>
      <c r="B24" s="300" t="s">
        <v>826</v>
      </c>
      <c r="C24" s="307">
        <v>45949</v>
      </c>
      <c r="D24" s="9" t="s">
        <v>806</v>
      </c>
      <c r="E24" s="9" t="s">
        <v>524</v>
      </c>
      <c r="F24" s="302" t="s">
        <v>646</v>
      </c>
      <c r="G24" s="322" t="s">
        <v>971</v>
      </c>
    </row>
    <row r="25" spans="1:7" x14ac:dyDescent="0.35">
      <c r="A25" s="539"/>
      <c r="B25" s="331" t="s">
        <v>827</v>
      </c>
      <c r="C25" s="332">
        <v>45949</v>
      </c>
      <c r="D25" s="333" t="s">
        <v>806</v>
      </c>
      <c r="E25" s="333" t="s">
        <v>524</v>
      </c>
      <c r="F25" s="334" t="s">
        <v>646</v>
      </c>
      <c r="G25" s="335" t="s">
        <v>971</v>
      </c>
    </row>
    <row r="26" spans="1:7" x14ac:dyDescent="0.35">
      <c r="A26" s="538" t="s">
        <v>144</v>
      </c>
      <c r="B26" s="300" t="s">
        <v>828</v>
      </c>
      <c r="C26" s="307">
        <v>46039</v>
      </c>
      <c r="D26" s="9" t="s">
        <v>524</v>
      </c>
      <c r="E26" s="9" t="s">
        <v>877</v>
      </c>
      <c r="F26" s="352" t="s">
        <v>646</v>
      </c>
      <c r="G26" s="322" t="s">
        <v>970</v>
      </c>
    </row>
    <row r="27" spans="1:7" x14ac:dyDescent="0.35">
      <c r="A27" s="538"/>
      <c r="B27" s="300" t="s">
        <v>829</v>
      </c>
      <c r="C27" s="307">
        <v>46039</v>
      </c>
      <c r="D27" s="9" t="s">
        <v>524</v>
      </c>
      <c r="E27" s="9" t="s">
        <v>877</v>
      </c>
      <c r="F27" s="302" t="s">
        <v>646</v>
      </c>
      <c r="G27" s="322" t="s">
        <v>970</v>
      </c>
    </row>
    <row r="28" spans="1:7" x14ac:dyDescent="0.35">
      <c r="A28" s="538"/>
      <c r="B28" s="300" t="s">
        <v>830</v>
      </c>
      <c r="C28" s="307">
        <v>46060</v>
      </c>
      <c r="D28" s="9" t="s">
        <v>806</v>
      </c>
      <c r="E28" s="9" t="s">
        <v>523</v>
      </c>
      <c r="F28" s="302" t="s">
        <v>646</v>
      </c>
      <c r="G28" s="322" t="s">
        <v>970</v>
      </c>
    </row>
    <row r="29" spans="1:7" x14ac:dyDescent="0.35">
      <c r="A29" s="538"/>
      <c r="B29" s="300" t="s">
        <v>831</v>
      </c>
      <c r="C29" s="307">
        <v>46060</v>
      </c>
      <c r="D29" s="9" t="s">
        <v>806</v>
      </c>
      <c r="E29" s="9" t="s">
        <v>523</v>
      </c>
      <c r="F29" s="302" t="s">
        <v>646</v>
      </c>
      <c r="G29" s="322" t="s">
        <v>970</v>
      </c>
    </row>
    <row r="30" spans="1:7" x14ac:dyDescent="0.35">
      <c r="A30" s="538"/>
      <c r="B30" s="300" t="s">
        <v>832</v>
      </c>
      <c r="C30" s="307">
        <v>46039</v>
      </c>
      <c r="D30" s="9" t="s">
        <v>640</v>
      </c>
      <c r="E30" s="9" t="s">
        <v>876</v>
      </c>
      <c r="F30" s="302" t="s">
        <v>646</v>
      </c>
      <c r="G30" s="322" t="s">
        <v>970</v>
      </c>
    </row>
    <row r="31" spans="1:7" x14ac:dyDescent="0.35">
      <c r="A31" s="538"/>
      <c r="B31" s="300" t="s">
        <v>833</v>
      </c>
      <c r="C31" s="307">
        <v>46039</v>
      </c>
      <c r="D31" s="9" t="s">
        <v>640</v>
      </c>
      <c r="E31" s="9" t="s">
        <v>876</v>
      </c>
      <c r="F31" s="334" t="s">
        <v>646</v>
      </c>
      <c r="G31" s="322" t="s">
        <v>970</v>
      </c>
    </row>
    <row r="32" spans="1:7" x14ac:dyDescent="0.35">
      <c r="A32" s="537" t="s">
        <v>145</v>
      </c>
      <c r="B32" s="349" t="s">
        <v>834</v>
      </c>
      <c r="C32" s="350">
        <v>46046</v>
      </c>
      <c r="D32" s="351" t="s">
        <v>876</v>
      </c>
      <c r="E32" s="351" t="s">
        <v>877</v>
      </c>
      <c r="F32" s="352" t="s">
        <v>646</v>
      </c>
      <c r="G32" s="353" t="s">
        <v>970</v>
      </c>
    </row>
    <row r="33" spans="1:7" x14ac:dyDescent="0.35">
      <c r="A33" s="538"/>
      <c r="B33" s="300" t="s">
        <v>835</v>
      </c>
      <c r="C33" s="307">
        <v>46046</v>
      </c>
      <c r="D33" s="9" t="s">
        <v>876</v>
      </c>
      <c r="E33" s="9" t="s">
        <v>877</v>
      </c>
      <c r="F33" s="302" t="s">
        <v>646</v>
      </c>
      <c r="G33" s="322" t="s">
        <v>970</v>
      </c>
    </row>
    <row r="34" spans="1:7" x14ac:dyDescent="0.35">
      <c r="A34" s="538"/>
      <c r="B34" s="300" t="s">
        <v>836</v>
      </c>
      <c r="C34" s="307">
        <v>46061</v>
      </c>
      <c r="D34" s="9" t="s">
        <v>806</v>
      </c>
      <c r="E34" s="9" t="s">
        <v>640</v>
      </c>
      <c r="F34" s="302" t="s">
        <v>646</v>
      </c>
      <c r="G34" s="322" t="s">
        <v>970</v>
      </c>
    </row>
    <row r="35" spans="1:7" x14ac:dyDescent="0.35">
      <c r="A35" s="538"/>
      <c r="B35" s="300" t="s">
        <v>837</v>
      </c>
      <c r="C35" s="307">
        <v>46061</v>
      </c>
      <c r="D35" s="9" t="s">
        <v>806</v>
      </c>
      <c r="E35" s="9" t="s">
        <v>640</v>
      </c>
      <c r="F35" s="302" t="s">
        <v>646</v>
      </c>
      <c r="G35" s="322" t="s">
        <v>970</v>
      </c>
    </row>
    <row r="36" spans="1:7" x14ac:dyDescent="0.35">
      <c r="A36" s="538"/>
      <c r="B36" s="300" t="s">
        <v>838</v>
      </c>
      <c r="C36" s="307">
        <v>46046</v>
      </c>
      <c r="D36" s="9" t="s">
        <v>523</v>
      </c>
      <c r="E36" s="9" t="s">
        <v>524</v>
      </c>
      <c r="F36" s="302" t="s">
        <v>646</v>
      </c>
      <c r="G36" s="322" t="s">
        <v>970</v>
      </c>
    </row>
    <row r="37" spans="1:7" x14ac:dyDescent="0.35">
      <c r="A37" s="539"/>
      <c r="B37" s="331" t="s">
        <v>839</v>
      </c>
      <c r="C37" s="332">
        <v>46046</v>
      </c>
      <c r="D37" s="333" t="s">
        <v>523</v>
      </c>
      <c r="E37" s="333" t="s">
        <v>524</v>
      </c>
      <c r="F37" s="334" t="s">
        <v>646</v>
      </c>
      <c r="G37" s="335" t="s">
        <v>970</v>
      </c>
    </row>
    <row r="38" spans="1:7" x14ac:dyDescent="0.35">
      <c r="A38" s="538" t="s">
        <v>146</v>
      </c>
      <c r="B38" s="300" t="s">
        <v>840</v>
      </c>
      <c r="C38" s="307">
        <v>46074</v>
      </c>
      <c r="D38" s="9" t="s">
        <v>523</v>
      </c>
      <c r="E38" s="9" t="s">
        <v>877</v>
      </c>
      <c r="F38" s="352" t="s">
        <v>646</v>
      </c>
      <c r="G38" s="322" t="s">
        <v>970</v>
      </c>
    </row>
    <row r="39" spans="1:7" x14ac:dyDescent="0.35">
      <c r="A39" s="538"/>
      <c r="B39" s="385" t="s">
        <v>841</v>
      </c>
      <c r="C39" s="307">
        <v>46074</v>
      </c>
      <c r="D39" s="9" t="s">
        <v>523</v>
      </c>
      <c r="E39" s="9" t="s">
        <v>877</v>
      </c>
      <c r="F39" s="302" t="s">
        <v>646</v>
      </c>
      <c r="G39" s="322" t="s">
        <v>970</v>
      </c>
    </row>
    <row r="40" spans="1:7" x14ac:dyDescent="0.35">
      <c r="A40" s="538"/>
      <c r="B40" s="385" t="s">
        <v>842</v>
      </c>
      <c r="C40" s="307">
        <v>46067</v>
      </c>
      <c r="D40" s="9" t="s">
        <v>524</v>
      </c>
      <c r="E40" s="9" t="s">
        <v>640</v>
      </c>
      <c r="F40" s="302" t="s">
        <v>646</v>
      </c>
      <c r="G40" s="322" t="s">
        <v>970</v>
      </c>
    </row>
    <row r="41" spans="1:7" x14ac:dyDescent="0.35">
      <c r="A41" s="538"/>
      <c r="B41" s="300" t="s">
        <v>843</v>
      </c>
      <c r="C41" s="307">
        <v>46067</v>
      </c>
      <c r="D41" s="9" t="s">
        <v>524</v>
      </c>
      <c r="E41" s="9" t="s">
        <v>640</v>
      </c>
      <c r="F41" s="302" t="s">
        <v>646</v>
      </c>
      <c r="G41" s="322" t="s">
        <v>970</v>
      </c>
    </row>
    <row r="42" spans="1:7" x14ac:dyDescent="0.35">
      <c r="A42" s="538"/>
      <c r="B42" s="300" t="s">
        <v>844</v>
      </c>
      <c r="C42" s="307">
        <v>46123</v>
      </c>
      <c r="D42" s="9" t="s">
        <v>806</v>
      </c>
      <c r="E42" s="9" t="s">
        <v>876</v>
      </c>
      <c r="F42" s="302" t="s">
        <v>646</v>
      </c>
      <c r="G42" s="322" t="s">
        <v>970</v>
      </c>
    </row>
    <row r="43" spans="1:7" x14ac:dyDescent="0.35">
      <c r="A43" s="538"/>
      <c r="B43" s="300" t="s">
        <v>845</v>
      </c>
      <c r="C43" s="307">
        <v>46123</v>
      </c>
      <c r="D43" s="9" t="s">
        <v>806</v>
      </c>
      <c r="E43" s="9" t="s">
        <v>876</v>
      </c>
      <c r="F43" s="334" t="s">
        <v>646</v>
      </c>
      <c r="G43" s="322" t="s">
        <v>970</v>
      </c>
    </row>
    <row r="44" spans="1:7" x14ac:dyDescent="0.35">
      <c r="A44" s="537" t="s">
        <v>147</v>
      </c>
      <c r="B44" s="349" t="s">
        <v>846</v>
      </c>
      <c r="C44" s="350">
        <v>45983</v>
      </c>
      <c r="D44" s="351" t="s">
        <v>806</v>
      </c>
      <c r="E44" s="351" t="s">
        <v>877</v>
      </c>
      <c r="F44" s="352" t="s">
        <v>646</v>
      </c>
      <c r="G44" s="353" t="s">
        <v>970</v>
      </c>
    </row>
    <row r="45" spans="1:7" x14ac:dyDescent="0.35">
      <c r="A45" s="538"/>
      <c r="B45" s="300" t="s">
        <v>847</v>
      </c>
      <c r="C45" s="307">
        <v>45983</v>
      </c>
      <c r="D45" s="9" t="s">
        <v>806</v>
      </c>
      <c r="E45" s="9" t="s">
        <v>877</v>
      </c>
      <c r="F45" s="302" t="s">
        <v>646</v>
      </c>
      <c r="G45" s="322" t="s">
        <v>970</v>
      </c>
    </row>
    <row r="46" spans="1:7" x14ac:dyDescent="0.35">
      <c r="A46" s="538"/>
      <c r="B46" s="300" t="s">
        <v>848</v>
      </c>
      <c r="C46" s="307">
        <v>46102</v>
      </c>
      <c r="D46" s="9" t="s">
        <v>876</v>
      </c>
      <c r="E46" s="9" t="s">
        <v>524</v>
      </c>
      <c r="F46" s="302" t="s">
        <v>646</v>
      </c>
      <c r="G46" s="322" t="s">
        <v>970</v>
      </c>
    </row>
    <row r="47" spans="1:7" x14ac:dyDescent="0.35">
      <c r="A47" s="538"/>
      <c r="B47" s="300" t="s">
        <v>849</v>
      </c>
      <c r="C47" s="307">
        <v>46102</v>
      </c>
      <c r="D47" s="9" t="s">
        <v>876</v>
      </c>
      <c r="E47" s="9" t="s">
        <v>524</v>
      </c>
      <c r="F47" s="302" t="s">
        <v>646</v>
      </c>
      <c r="G47" s="322" t="s">
        <v>970</v>
      </c>
    </row>
    <row r="48" spans="1:7" x14ac:dyDescent="0.35">
      <c r="A48" s="538"/>
      <c r="B48" s="300" t="s">
        <v>850</v>
      </c>
      <c r="C48" s="307">
        <v>46102</v>
      </c>
      <c r="D48" s="9" t="s">
        <v>640</v>
      </c>
      <c r="E48" s="9" t="s">
        <v>523</v>
      </c>
      <c r="F48" s="302" t="s">
        <v>646</v>
      </c>
      <c r="G48" s="322" t="s">
        <v>970</v>
      </c>
    </row>
    <row r="49" spans="1:11" x14ac:dyDescent="0.35">
      <c r="A49" s="539"/>
      <c r="B49" s="331" t="s">
        <v>851</v>
      </c>
      <c r="C49" s="332">
        <v>46102</v>
      </c>
      <c r="D49" s="333" t="s">
        <v>640</v>
      </c>
      <c r="E49" s="333" t="s">
        <v>523</v>
      </c>
      <c r="F49" s="334" t="s">
        <v>646</v>
      </c>
      <c r="G49" s="335" t="s">
        <v>970</v>
      </c>
    </row>
    <row r="50" spans="1:11" x14ac:dyDescent="0.35">
      <c r="A50" s="538" t="s">
        <v>148</v>
      </c>
      <c r="B50" s="300" t="s">
        <v>852</v>
      </c>
      <c r="C50" s="307">
        <v>46109</v>
      </c>
      <c r="D50" s="9" t="s">
        <v>640</v>
      </c>
      <c r="E50" s="9" t="s">
        <v>877</v>
      </c>
      <c r="F50" s="352" t="s">
        <v>646</v>
      </c>
      <c r="G50" s="322" t="s">
        <v>970</v>
      </c>
    </row>
    <row r="51" spans="1:11" x14ac:dyDescent="0.35">
      <c r="A51" s="538"/>
      <c r="B51" s="385" t="s">
        <v>853</v>
      </c>
      <c r="C51" s="307">
        <v>46109</v>
      </c>
      <c r="D51" s="9" t="s">
        <v>640</v>
      </c>
      <c r="E51" s="9" t="s">
        <v>877</v>
      </c>
      <c r="F51" s="302" t="s">
        <v>646</v>
      </c>
      <c r="G51" s="322" t="s">
        <v>970</v>
      </c>
    </row>
    <row r="52" spans="1:11" x14ac:dyDescent="0.35">
      <c r="A52" s="538"/>
      <c r="B52" s="385" t="s">
        <v>854</v>
      </c>
      <c r="C52" s="307">
        <v>46109</v>
      </c>
      <c r="D52" s="9" t="s">
        <v>523</v>
      </c>
      <c r="E52" s="9" t="s">
        <v>876</v>
      </c>
      <c r="F52" s="302" t="s">
        <v>646</v>
      </c>
      <c r="G52" s="322" t="s">
        <v>970</v>
      </c>
    </row>
    <row r="53" spans="1:11" x14ac:dyDescent="0.35">
      <c r="A53" s="538"/>
      <c r="B53" s="300" t="s">
        <v>855</v>
      </c>
      <c r="C53" s="307">
        <v>46109</v>
      </c>
      <c r="D53" s="9" t="s">
        <v>523</v>
      </c>
      <c r="E53" s="9" t="s">
        <v>876</v>
      </c>
      <c r="F53" s="302" t="s">
        <v>646</v>
      </c>
      <c r="G53" s="322" t="s">
        <v>970</v>
      </c>
    </row>
    <row r="54" spans="1:11" x14ac:dyDescent="0.35">
      <c r="A54" s="538"/>
      <c r="B54" s="300" t="s">
        <v>856</v>
      </c>
      <c r="C54" s="307">
        <v>46106</v>
      </c>
      <c r="D54" s="9" t="s">
        <v>524</v>
      </c>
      <c r="E54" s="9" t="s">
        <v>806</v>
      </c>
      <c r="F54" s="302" t="s">
        <v>646</v>
      </c>
      <c r="G54" s="322" t="s">
        <v>970</v>
      </c>
    </row>
    <row r="55" spans="1:11" x14ac:dyDescent="0.35">
      <c r="A55" s="538"/>
      <c r="B55" s="300" t="s">
        <v>857</v>
      </c>
      <c r="C55" s="307">
        <v>46106</v>
      </c>
      <c r="D55" s="9" t="s">
        <v>524</v>
      </c>
      <c r="E55" s="9" t="s">
        <v>806</v>
      </c>
      <c r="F55" s="334" t="s">
        <v>646</v>
      </c>
      <c r="G55" s="322" t="s">
        <v>970</v>
      </c>
    </row>
    <row r="56" spans="1:11" x14ac:dyDescent="0.35">
      <c r="A56" s="537" t="s">
        <v>149</v>
      </c>
      <c r="B56" s="349" t="s">
        <v>858</v>
      </c>
      <c r="C56" s="350">
        <v>46130</v>
      </c>
      <c r="D56" s="351" t="s">
        <v>877</v>
      </c>
      <c r="E56" s="351" t="s">
        <v>524</v>
      </c>
      <c r="F56" s="352" t="s">
        <v>646</v>
      </c>
      <c r="G56" s="353" t="s">
        <v>970</v>
      </c>
    </row>
    <row r="57" spans="1:11" x14ac:dyDescent="0.35">
      <c r="A57" s="538"/>
      <c r="B57" s="300" t="s">
        <v>859</v>
      </c>
      <c r="C57" s="307">
        <v>46130</v>
      </c>
      <c r="D57" s="9" t="s">
        <v>877</v>
      </c>
      <c r="E57" s="9" t="s">
        <v>524</v>
      </c>
      <c r="F57" s="302" t="s">
        <v>646</v>
      </c>
      <c r="G57" s="322" t="s">
        <v>970</v>
      </c>
    </row>
    <row r="58" spans="1:11" x14ac:dyDescent="0.35">
      <c r="A58" s="538"/>
      <c r="B58" s="462" t="s">
        <v>860</v>
      </c>
      <c r="C58" s="463">
        <v>46137</v>
      </c>
      <c r="D58" s="286" t="s">
        <v>523</v>
      </c>
      <c r="E58" s="286" t="s">
        <v>806</v>
      </c>
      <c r="F58" s="464" t="s">
        <v>646</v>
      </c>
      <c r="G58" s="465" t="s">
        <v>970</v>
      </c>
    </row>
    <row r="59" spans="1:11" x14ac:dyDescent="0.35">
      <c r="A59" s="538"/>
      <c r="B59" s="462" t="s">
        <v>861</v>
      </c>
      <c r="C59" s="463">
        <v>46137</v>
      </c>
      <c r="D59" s="286" t="s">
        <v>523</v>
      </c>
      <c r="E59" s="286" t="s">
        <v>806</v>
      </c>
      <c r="F59" s="464" t="s">
        <v>646</v>
      </c>
      <c r="G59" s="465" t="s">
        <v>970</v>
      </c>
    </row>
    <row r="60" spans="1:11" x14ac:dyDescent="0.35">
      <c r="A60" s="538"/>
      <c r="B60" s="300" t="s">
        <v>862</v>
      </c>
      <c r="C60" s="307">
        <v>46130</v>
      </c>
      <c r="D60" s="9" t="s">
        <v>876</v>
      </c>
      <c r="E60" s="9" t="s">
        <v>640</v>
      </c>
      <c r="F60" s="302" t="s">
        <v>646</v>
      </c>
      <c r="G60" s="322" t="s">
        <v>970</v>
      </c>
    </row>
    <row r="61" spans="1:11" ht="15" thickBot="1" x14ac:dyDescent="0.4">
      <c r="A61" s="539"/>
      <c r="B61" s="331" t="s">
        <v>863</v>
      </c>
      <c r="C61" s="332">
        <v>46130</v>
      </c>
      <c r="D61" s="333" t="s">
        <v>876</v>
      </c>
      <c r="E61" s="333" t="s">
        <v>640</v>
      </c>
      <c r="F61" s="334" t="s">
        <v>646</v>
      </c>
      <c r="G61" s="335" t="s">
        <v>970</v>
      </c>
    </row>
    <row r="62" spans="1:11" x14ac:dyDescent="0.35">
      <c r="A62" s="535" t="s">
        <v>140</v>
      </c>
      <c r="B62" s="303" t="s">
        <v>716</v>
      </c>
      <c r="C62" s="304">
        <v>45927</v>
      </c>
      <c r="D62" s="305" t="s">
        <v>717</v>
      </c>
      <c r="E62" s="305" t="s">
        <v>718</v>
      </c>
      <c r="F62" s="306" t="s">
        <v>643</v>
      </c>
      <c r="G62" s="191" t="s">
        <v>970</v>
      </c>
    </row>
    <row r="63" spans="1:11" x14ac:dyDescent="0.35">
      <c r="A63" s="536"/>
      <c r="B63" s="300" t="s">
        <v>719</v>
      </c>
      <c r="C63" s="307">
        <v>45927</v>
      </c>
      <c r="D63" s="9" t="s">
        <v>717</v>
      </c>
      <c r="E63" s="9" t="s">
        <v>718</v>
      </c>
      <c r="F63" s="302" t="s">
        <v>643</v>
      </c>
      <c r="G63" s="15" t="s">
        <v>970</v>
      </c>
      <c r="I63" s="524"/>
      <c r="J63" s="524"/>
      <c r="K63" s="5"/>
    </row>
    <row r="64" spans="1:11" x14ac:dyDescent="0.35">
      <c r="A64" s="536"/>
      <c r="B64" s="300" t="s">
        <v>720</v>
      </c>
      <c r="C64" s="307">
        <v>45927</v>
      </c>
      <c r="D64" s="9" t="s">
        <v>3</v>
      </c>
      <c r="E64" s="9" t="s">
        <v>44</v>
      </c>
      <c r="F64" s="302" t="s">
        <v>643</v>
      </c>
      <c r="G64" s="15" t="s">
        <v>973</v>
      </c>
      <c r="I64" s="6"/>
      <c r="J64" s="5"/>
      <c r="K64" s="5"/>
    </row>
    <row r="65" spans="1:11" x14ac:dyDescent="0.35">
      <c r="A65" s="536"/>
      <c r="B65" s="300" t="s">
        <v>721</v>
      </c>
      <c r="C65" s="307">
        <v>45927</v>
      </c>
      <c r="D65" s="9" t="s">
        <v>3</v>
      </c>
      <c r="E65" s="9" t="s">
        <v>44</v>
      </c>
      <c r="F65" s="302" t="s">
        <v>643</v>
      </c>
      <c r="G65" s="15" t="s">
        <v>973</v>
      </c>
      <c r="I65" s="7"/>
      <c r="J65" s="5"/>
      <c r="K65" s="5"/>
    </row>
    <row r="66" spans="1:11" x14ac:dyDescent="0.35">
      <c r="A66" s="536"/>
      <c r="B66" s="300" t="s">
        <v>722</v>
      </c>
      <c r="C66" s="307">
        <v>45927</v>
      </c>
      <c r="D66" s="9" t="s">
        <v>723</v>
      </c>
      <c r="E66" s="9" t="s">
        <v>645</v>
      </c>
      <c r="F66" s="302" t="s">
        <v>643</v>
      </c>
      <c r="G66" s="15" t="s">
        <v>970</v>
      </c>
      <c r="I66" s="8"/>
      <c r="K66" s="5"/>
    </row>
    <row r="67" spans="1:11" x14ac:dyDescent="0.35">
      <c r="A67" s="536"/>
      <c r="B67" s="300" t="s">
        <v>724</v>
      </c>
      <c r="C67" s="307">
        <v>45927</v>
      </c>
      <c r="D67" s="9" t="s">
        <v>723</v>
      </c>
      <c r="E67" s="9" t="s">
        <v>645</v>
      </c>
      <c r="F67" s="302" t="s">
        <v>643</v>
      </c>
      <c r="G67" s="15" t="s">
        <v>970</v>
      </c>
      <c r="I67" s="9"/>
      <c r="K67" s="5"/>
    </row>
    <row r="68" spans="1:11" x14ac:dyDescent="0.35">
      <c r="A68" s="537" t="s">
        <v>141</v>
      </c>
      <c r="B68" s="349" t="s">
        <v>725</v>
      </c>
      <c r="C68" s="350">
        <v>45976</v>
      </c>
      <c r="D68" s="351" t="s">
        <v>44</v>
      </c>
      <c r="E68" s="351" t="s">
        <v>723</v>
      </c>
      <c r="F68" s="352" t="s">
        <v>643</v>
      </c>
      <c r="G68" s="353" t="s">
        <v>970</v>
      </c>
    </row>
    <row r="69" spans="1:11" x14ac:dyDescent="0.35">
      <c r="A69" s="538"/>
      <c r="B69" s="300" t="s">
        <v>726</v>
      </c>
      <c r="C69" s="307">
        <v>45976</v>
      </c>
      <c r="D69" s="9" t="s">
        <v>44</v>
      </c>
      <c r="E69" s="9" t="s">
        <v>723</v>
      </c>
      <c r="F69" s="302" t="s">
        <v>643</v>
      </c>
      <c r="G69" s="322" t="s">
        <v>970</v>
      </c>
    </row>
    <row r="70" spans="1:11" x14ac:dyDescent="0.35">
      <c r="A70" s="538"/>
      <c r="B70" s="300" t="s">
        <v>727</v>
      </c>
      <c r="C70" s="307">
        <v>45941</v>
      </c>
      <c r="D70" s="9" t="s">
        <v>718</v>
      </c>
      <c r="E70" s="9" t="s">
        <v>3</v>
      </c>
      <c r="F70" s="302" t="s">
        <v>643</v>
      </c>
      <c r="G70" s="322" t="s">
        <v>970</v>
      </c>
    </row>
    <row r="71" spans="1:11" x14ac:dyDescent="0.35">
      <c r="A71" s="538"/>
      <c r="B71" s="300" t="s">
        <v>728</v>
      </c>
      <c r="C71" s="307">
        <v>45941</v>
      </c>
      <c r="D71" s="9" t="s">
        <v>718</v>
      </c>
      <c r="E71" s="9" t="s">
        <v>3</v>
      </c>
      <c r="F71" s="302" t="s">
        <v>643</v>
      </c>
      <c r="G71" s="322" t="s">
        <v>970</v>
      </c>
    </row>
    <row r="72" spans="1:11" x14ac:dyDescent="0.35">
      <c r="A72" s="538"/>
      <c r="B72" s="300" t="s">
        <v>729</v>
      </c>
      <c r="C72" s="307">
        <v>45941</v>
      </c>
      <c r="D72" s="9" t="s">
        <v>584</v>
      </c>
      <c r="E72" s="9" t="s">
        <v>717</v>
      </c>
      <c r="F72" s="302" t="s">
        <v>643</v>
      </c>
      <c r="G72" s="322" t="s">
        <v>1083</v>
      </c>
    </row>
    <row r="73" spans="1:11" x14ac:dyDescent="0.35">
      <c r="A73" s="539"/>
      <c r="B73" s="331" t="s">
        <v>730</v>
      </c>
      <c r="C73" s="332">
        <v>45941</v>
      </c>
      <c r="D73" s="333" t="s">
        <v>584</v>
      </c>
      <c r="E73" s="333" t="s">
        <v>717</v>
      </c>
      <c r="F73" s="334" t="s">
        <v>643</v>
      </c>
      <c r="G73" s="335" t="s">
        <v>1083</v>
      </c>
    </row>
    <row r="74" spans="1:11" x14ac:dyDescent="0.35">
      <c r="A74" s="538" t="s">
        <v>142</v>
      </c>
      <c r="B74" s="300" t="s">
        <v>731</v>
      </c>
      <c r="C74" s="307">
        <v>45955</v>
      </c>
      <c r="D74" s="9" t="s">
        <v>3</v>
      </c>
      <c r="E74" s="9" t="s">
        <v>584</v>
      </c>
      <c r="F74" s="352" t="s">
        <v>643</v>
      </c>
      <c r="G74" s="322" t="s">
        <v>1318</v>
      </c>
    </row>
    <row r="75" spans="1:11" x14ac:dyDescent="0.35">
      <c r="A75" s="538"/>
      <c r="B75" s="300" t="s">
        <v>732</v>
      </c>
      <c r="C75" s="307">
        <v>45955</v>
      </c>
      <c r="D75" s="9" t="s">
        <v>3</v>
      </c>
      <c r="E75" s="9" t="s">
        <v>584</v>
      </c>
      <c r="F75" s="302" t="s">
        <v>643</v>
      </c>
      <c r="G75" s="322" t="s">
        <v>1318</v>
      </c>
    </row>
    <row r="76" spans="1:11" x14ac:dyDescent="0.35">
      <c r="A76" s="538"/>
      <c r="B76" s="300" t="s">
        <v>733</v>
      </c>
      <c r="C76" s="307">
        <v>45955</v>
      </c>
      <c r="D76" s="9" t="s">
        <v>723</v>
      </c>
      <c r="E76" s="9" t="s">
        <v>718</v>
      </c>
      <c r="F76" s="302" t="s">
        <v>643</v>
      </c>
      <c r="G76" s="322" t="s">
        <v>1081</v>
      </c>
    </row>
    <row r="77" spans="1:11" x14ac:dyDescent="0.35">
      <c r="A77" s="538"/>
      <c r="B77" s="300" t="s">
        <v>734</v>
      </c>
      <c r="C77" s="307">
        <v>45955</v>
      </c>
      <c r="D77" s="9" t="s">
        <v>723</v>
      </c>
      <c r="E77" s="9" t="s">
        <v>718</v>
      </c>
      <c r="F77" s="302" t="s">
        <v>643</v>
      </c>
      <c r="G77" s="322" t="s">
        <v>1081</v>
      </c>
    </row>
    <row r="78" spans="1:11" x14ac:dyDescent="0.35">
      <c r="A78" s="538"/>
      <c r="B78" s="300" t="s">
        <v>735</v>
      </c>
      <c r="C78" s="307">
        <v>45955</v>
      </c>
      <c r="D78" s="9" t="s">
        <v>645</v>
      </c>
      <c r="E78" s="9" t="s">
        <v>44</v>
      </c>
      <c r="F78" s="302" t="s">
        <v>643</v>
      </c>
      <c r="G78" s="322" t="s">
        <v>970</v>
      </c>
    </row>
    <row r="79" spans="1:11" x14ac:dyDescent="0.35">
      <c r="A79" s="538"/>
      <c r="B79" s="300" t="s">
        <v>736</v>
      </c>
      <c r="C79" s="307">
        <v>45955</v>
      </c>
      <c r="D79" s="9" t="s">
        <v>645</v>
      </c>
      <c r="E79" s="9" t="s">
        <v>44</v>
      </c>
      <c r="F79" s="334" t="s">
        <v>643</v>
      </c>
      <c r="G79" s="322" t="s">
        <v>970</v>
      </c>
    </row>
    <row r="80" spans="1:11" x14ac:dyDescent="0.35">
      <c r="A80" s="537" t="s">
        <v>143</v>
      </c>
      <c r="B80" s="349" t="s">
        <v>737</v>
      </c>
      <c r="C80" s="350">
        <v>45969</v>
      </c>
      <c r="D80" s="351" t="s">
        <v>718</v>
      </c>
      <c r="E80" s="351" t="s">
        <v>645</v>
      </c>
      <c r="F80" s="352" t="s">
        <v>643</v>
      </c>
      <c r="G80" s="353" t="s">
        <v>970</v>
      </c>
    </row>
    <row r="81" spans="1:7" x14ac:dyDescent="0.35">
      <c r="A81" s="538"/>
      <c r="B81" s="300" t="s">
        <v>738</v>
      </c>
      <c r="C81" s="307">
        <v>45969</v>
      </c>
      <c r="D81" s="9" t="s">
        <v>718</v>
      </c>
      <c r="E81" s="9" t="s">
        <v>645</v>
      </c>
      <c r="F81" s="302" t="s">
        <v>643</v>
      </c>
      <c r="G81" s="322" t="s">
        <v>970</v>
      </c>
    </row>
    <row r="82" spans="1:7" x14ac:dyDescent="0.35">
      <c r="A82" s="538"/>
      <c r="B82" s="300" t="s">
        <v>739</v>
      </c>
      <c r="C82" s="307">
        <v>45969</v>
      </c>
      <c r="D82" s="9" t="s">
        <v>584</v>
      </c>
      <c r="E82" s="9" t="s">
        <v>723</v>
      </c>
      <c r="F82" s="302" t="s">
        <v>643</v>
      </c>
      <c r="G82" s="322" t="s">
        <v>970</v>
      </c>
    </row>
    <row r="83" spans="1:7" x14ac:dyDescent="0.35">
      <c r="A83" s="538"/>
      <c r="B83" s="300" t="s">
        <v>740</v>
      </c>
      <c r="C83" s="307">
        <v>45969</v>
      </c>
      <c r="D83" s="9" t="s">
        <v>584</v>
      </c>
      <c r="E83" s="9" t="s">
        <v>723</v>
      </c>
      <c r="F83" s="302" t="s">
        <v>643</v>
      </c>
      <c r="G83" s="322" t="s">
        <v>970</v>
      </c>
    </row>
    <row r="84" spans="1:7" x14ac:dyDescent="0.35">
      <c r="A84" s="538"/>
      <c r="B84" s="300" t="s">
        <v>741</v>
      </c>
      <c r="C84" s="307">
        <v>45969</v>
      </c>
      <c r="D84" s="9" t="s">
        <v>717</v>
      </c>
      <c r="E84" s="9" t="s">
        <v>3</v>
      </c>
      <c r="F84" s="302" t="s">
        <v>643</v>
      </c>
      <c r="G84" s="322" t="s">
        <v>970</v>
      </c>
    </row>
    <row r="85" spans="1:7" x14ac:dyDescent="0.35">
      <c r="A85" s="539"/>
      <c r="B85" s="331" t="s">
        <v>742</v>
      </c>
      <c r="C85" s="332">
        <v>45969</v>
      </c>
      <c r="D85" s="333" t="s">
        <v>717</v>
      </c>
      <c r="E85" s="333" t="s">
        <v>3</v>
      </c>
      <c r="F85" s="334" t="s">
        <v>643</v>
      </c>
      <c r="G85" s="335" t="s">
        <v>970</v>
      </c>
    </row>
    <row r="86" spans="1:7" x14ac:dyDescent="0.35">
      <c r="A86" s="538" t="s">
        <v>144</v>
      </c>
      <c r="B86" s="300" t="s">
        <v>743</v>
      </c>
      <c r="C86" s="307">
        <v>45983</v>
      </c>
      <c r="D86" s="9" t="s">
        <v>723</v>
      </c>
      <c r="E86" s="9" t="s">
        <v>717</v>
      </c>
      <c r="F86" s="352" t="s">
        <v>643</v>
      </c>
      <c r="G86" s="322" t="s">
        <v>970</v>
      </c>
    </row>
    <row r="87" spans="1:7" x14ac:dyDescent="0.35">
      <c r="A87" s="538"/>
      <c r="B87" s="300" t="s">
        <v>744</v>
      </c>
      <c r="C87" s="307">
        <v>45983</v>
      </c>
      <c r="D87" s="9" t="s">
        <v>723</v>
      </c>
      <c r="E87" s="9" t="s">
        <v>717</v>
      </c>
      <c r="F87" s="302" t="s">
        <v>643</v>
      </c>
      <c r="G87" s="322" t="s">
        <v>970</v>
      </c>
    </row>
    <row r="88" spans="1:7" x14ac:dyDescent="0.35">
      <c r="A88" s="538"/>
      <c r="B88" s="300" t="s">
        <v>745</v>
      </c>
      <c r="C88" s="307">
        <v>45983</v>
      </c>
      <c r="D88" s="9" t="s">
        <v>645</v>
      </c>
      <c r="E88" s="9" t="s">
        <v>584</v>
      </c>
      <c r="F88" s="302" t="s">
        <v>643</v>
      </c>
      <c r="G88" s="322" t="s">
        <v>970</v>
      </c>
    </row>
    <row r="89" spans="1:7" x14ac:dyDescent="0.35">
      <c r="A89" s="538"/>
      <c r="B89" s="300" t="s">
        <v>746</v>
      </c>
      <c r="C89" s="307">
        <v>45983</v>
      </c>
      <c r="D89" s="9" t="s">
        <v>645</v>
      </c>
      <c r="E89" s="9" t="s">
        <v>584</v>
      </c>
      <c r="F89" s="302" t="s">
        <v>643</v>
      </c>
      <c r="G89" s="322" t="s">
        <v>970</v>
      </c>
    </row>
    <row r="90" spans="1:7" x14ac:dyDescent="0.35">
      <c r="A90" s="538"/>
      <c r="B90" s="300" t="s">
        <v>747</v>
      </c>
      <c r="C90" s="307">
        <v>45983</v>
      </c>
      <c r="D90" s="9" t="s">
        <v>44</v>
      </c>
      <c r="E90" s="9" t="s">
        <v>718</v>
      </c>
      <c r="F90" s="302" t="s">
        <v>643</v>
      </c>
      <c r="G90" s="322" t="s">
        <v>970</v>
      </c>
    </row>
    <row r="91" spans="1:7" x14ac:dyDescent="0.35">
      <c r="A91" s="538"/>
      <c r="B91" s="300" t="s">
        <v>748</v>
      </c>
      <c r="C91" s="307">
        <v>45983</v>
      </c>
      <c r="D91" s="9" t="s">
        <v>44</v>
      </c>
      <c r="E91" s="9" t="s">
        <v>718</v>
      </c>
      <c r="F91" s="334" t="s">
        <v>643</v>
      </c>
      <c r="G91" s="322" t="s">
        <v>970</v>
      </c>
    </row>
    <row r="92" spans="1:7" x14ac:dyDescent="0.35">
      <c r="A92" s="537" t="s">
        <v>145</v>
      </c>
      <c r="B92" s="349" t="s">
        <v>749</v>
      </c>
      <c r="C92" s="350">
        <v>45997</v>
      </c>
      <c r="D92" s="351" t="s">
        <v>584</v>
      </c>
      <c r="E92" s="351" t="s">
        <v>44</v>
      </c>
      <c r="F92" s="352" t="s">
        <v>643</v>
      </c>
      <c r="G92" s="353" t="s">
        <v>970</v>
      </c>
    </row>
    <row r="93" spans="1:7" x14ac:dyDescent="0.35">
      <c r="A93" s="538"/>
      <c r="B93" s="300" t="s">
        <v>750</v>
      </c>
      <c r="C93" s="307">
        <v>45997</v>
      </c>
      <c r="D93" s="9" t="s">
        <v>584</v>
      </c>
      <c r="E93" s="9" t="s">
        <v>44</v>
      </c>
      <c r="F93" s="302" t="s">
        <v>643</v>
      </c>
      <c r="G93" s="322" t="s">
        <v>970</v>
      </c>
    </row>
    <row r="94" spans="1:7" x14ac:dyDescent="0.35">
      <c r="A94" s="538"/>
      <c r="B94" s="300" t="s">
        <v>751</v>
      </c>
      <c r="C94" s="307">
        <v>45997</v>
      </c>
      <c r="D94" s="9" t="s">
        <v>717</v>
      </c>
      <c r="E94" s="9" t="s">
        <v>645</v>
      </c>
      <c r="F94" s="302" t="s">
        <v>643</v>
      </c>
      <c r="G94" s="322" t="s">
        <v>970</v>
      </c>
    </row>
    <row r="95" spans="1:7" x14ac:dyDescent="0.35">
      <c r="A95" s="538"/>
      <c r="B95" s="300" t="s">
        <v>752</v>
      </c>
      <c r="C95" s="307">
        <v>45997</v>
      </c>
      <c r="D95" s="9" t="s">
        <v>717</v>
      </c>
      <c r="E95" s="9" t="s">
        <v>645</v>
      </c>
      <c r="F95" s="302" t="s">
        <v>643</v>
      </c>
      <c r="G95" s="322" t="s">
        <v>970</v>
      </c>
    </row>
    <row r="96" spans="1:7" x14ac:dyDescent="0.35">
      <c r="A96" s="538"/>
      <c r="B96" s="300" t="s">
        <v>753</v>
      </c>
      <c r="C96" s="307">
        <v>46004</v>
      </c>
      <c r="D96" s="9" t="s">
        <v>3</v>
      </c>
      <c r="E96" s="9" t="s">
        <v>723</v>
      </c>
      <c r="F96" s="302" t="s">
        <v>643</v>
      </c>
      <c r="G96" s="322" t="s">
        <v>970</v>
      </c>
    </row>
    <row r="97" spans="1:7" x14ac:dyDescent="0.35">
      <c r="A97" s="539"/>
      <c r="B97" s="331" t="s">
        <v>754</v>
      </c>
      <c r="C97" s="332">
        <v>46004</v>
      </c>
      <c r="D97" s="333" t="s">
        <v>3</v>
      </c>
      <c r="E97" s="333" t="s">
        <v>723</v>
      </c>
      <c r="F97" s="334" t="s">
        <v>643</v>
      </c>
      <c r="G97" s="335" t="s">
        <v>970</v>
      </c>
    </row>
    <row r="98" spans="1:7" x14ac:dyDescent="0.35">
      <c r="A98" s="538" t="s">
        <v>146</v>
      </c>
      <c r="B98" s="300" t="s">
        <v>755</v>
      </c>
      <c r="C98" s="307">
        <v>46011</v>
      </c>
      <c r="D98" s="9" t="s">
        <v>645</v>
      </c>
      <c r="E98" s="9" t="s">
        <v>3</v>
      </c>
      <c r="F98" s="352" t="s">
        <v>643</v>
      </c>
      <c r="G98" s="322" t="s">
        <v>970</v>
      </c>
    </row>
    <row r="99" spans="1:7" x14ac:dyDescent="0.35">
      <c r="A99" s="538"/>
      <c r="B99" s="385" t="s">
        <v>756</v>
      </c>
      <c r="C99" s="307">
        <v>46011</v>
      </c>
      <c r="D99" s="9" t="s">
        <v>645</v>
      </c>
      <c r="E99" s="9" t="s">
        <v>3</v>
      </c>
      <c r="F99" s="302" t="s">
        <v>643</v>
      </c>
      <c r="G99" s="322" t="s">
        <v>970</v>
      </c>
    </row>
    <row r="100" spans="1:7" x14ac:dyDescent="0.35">
      <c r="A100" s="538"/>
      <c r="B100" s="385" t="s">
        <v>757</v>
      </c>
      <c r="C100" s="307">
        <v>46011</v>
      </c>
      <c r="D100" s="9" t="s">
        <v>44</v>
      </c>
      <c r="E100" s="9" t="s">
        <v>717</v>
      </c>
      <c r="F100" s="302" t="s">
        <v>643</v>
      </c>
      <c r="G100" s="322" t="s">
        <v>970</v>
      </c>
    </row>
    <row r="101" spans="1:7" x14ac:dyDescent="0.35">
      <c r="A101" s="538"/>
      <c r="B101" s="300" t="s">
        <v>758</v>
      </c>
      <c r="C101" s="307">
        <v>46011</v>
      </c>
      <c r="D101" s="9" t="s">
        <v>44</v>
      </c>
      <c r="E101" s="9" t="s">
        <v>717</v>
      </c>
      <c r="F101" s="302" t="s">
        <v>643</v>
      </c>
      <c r="G101" s="322" t="s">
        <v>970</v>
      </c>
    </row>
    <row r="102" spans="1:7" x14ac:dyDescent="0.35">
      <c r="A102" s="538"/>
      <c r="B102" s="300" t="s">
        <v>759</v>
      </c>
      <c r="C102" s="307">
        <v>46011</v>
      </c>
      <c r="D102" s="9" t="s">
        <v>718</v>
      </c>
      <c r="E102" s="9" t="s">
        <v>584</v>
      </c>
      <c r="F102" s="302" t="s">
        <v>643</v>
      </c>
      <c r="G102" s="322" t="s">
        <v>970</v>
      </c>
    </row>
    <row r="103" spans="1:7" x14ac:dyDescent="0.35">
      <c r="A103" s="538"/>
      <c r="B103" s="300" t="s">
        <v>760</v>
      </c>
      <c r="C103" s="307">
        <v>46011</v>
      </c>
      <c r="D103" s="9" t="s">
        <v>718</v>
      </c>
      <c r="E103" s="9" t="s">
        <v>584</v>
      </c>
      <c r="F103" s="334" t="s">
        <v>643</v>
      </c>
      <c r="G103" s="322" t="s">
        <v>970</v>
      </c>
    </row>
    <row r="104" spans="1:7" x14ac:dyDescent="0.35">
      <c r="A104" s="537" t="s">
        <v>147</v>
      </c>
      <c r="B104" s="349" t="s">
        <v>761</v>
      </c>
      <c r="C104" s="350">
        <v>46039</v>
      </c>
      <c r="D104" s="351" t="s">
        <v>718</v>
      </c>
      <c r="E104" s="351" t="s">
        <v>717</v>
      </c>
      <c r="F104" s="352" t="s">
        <v>643</v>
      </c>
      <c r="G104" s="353" t="s">
        <v>970</v>
      </c>
    </row>
    <row r="105" spans="1:7" x14ac:dyDescent="0.35">
      <c r="A105" s="538"/>
      <c r="B105" s="300" t="s">
        <v>762</v>
      </c>
      <c r="C105" s="307">
        <v>46039</v>
      </c>
      <c r="D105" s="9" t="s">
        <v>718</v>
      </c>
      <c r="E105" s="9" t="s">
        <v>717</v>
      </c>
      <c r="F105" s="302" t="s">
        <v>643</v>
      </c>
      <c r="G105" s="322" t="s">
        <v>970</v>
      </c>
    </row>
    <row r="106" spans="1:7" x14ac:dyDescent="0.35">
      <c r="A106" s="538"/>
      <c r="B106" s="300" t="s">
        <v>763</v>
      </c>
      <c r="C106" s="301">
        <v>46039</v>
      </c>
      <c r="D106" s="9" t="s">
        <v>44</v>
      </c>
      <c r="E106" s="9" t="s">
        <v>3</v>
      </c>
      <c r="F106" s="302" t="s">
        <v>643</v>
      </c>
      <c r="G106" s="322" t="s">
        <v>970</v>
      </c>
    </row>
    <row r="107" spans="1:7" x14ac:dyDescent="0.35">
      <c r="A107" s="538"/>
      <c r="B107" s="300" t="s">
        <v>764</v>
      </c>
      <c r="C107" s="307">
        <v>46039</v>
      </c>
      <c r="D107" s="9" t="s">
        <v>44</v>
      </c>
      <c r="E107" s="9" t="s">
        <v>3</v>
      </c>
      <c r="F107" s="302" t="s">
        <v>643</v>
      </c>
      <c r="G107" s="322" t="s">
        <v>970</v>
      </c>
    </row>
    <row r="108" spans="1:7" x14ac:dyDescent="0.35">
      <c r="A108" s="538"/>
      <c r="B108" s="300" t="s">
        <v>765</v>
      </c>
      <c r="C108" s="307">
        <v>46039</v>
      </c>
      <c r="D108" s="9" t="s">
        <v>645</v>
      </c>
      <c r="E108" s="9" t="s">
        <v>723</v>
      </c>
      <c r="F108" s="302" t="s">
        <v>643</v>
      </c>
      <c r="G108" s="322" t="s">
        <v>970</v>
      </c>
    </row>
    <row r="109" spans="1:7" x14ac:dyDescent="0.35">
      <c r="A109" s="539"/>
      <c r="B109" s="331" t="s">
        <v>766</v>
      </c>
      <c r="C109" s="332">
        <v>46039</v>
      </c>
      <c r="D109" s="333" t="s">
        <v>645</v>
      </c>
      <c r="E109" s="333" t="s">
        <v>723</v>
      </c>
      <c r="F109" s="334" t="s">
        <v>643</v>
      </c>
      <c r="G109" s="335" t="s">
        <v>970</v>
      </c>
    </row>
    <row r="110" spans="1:7" x14ac:dyDescent="0.35">
      <c r="A110" s="538" t="s">
        <v>148</v>
      </c>
      <c r="B110" s="300" t="s">
        <v>767</v>
      </c>
      <c r="C110" s="307">
        <v>46046</v>
      </c>
      <c r="D110" s="9" t="s">
        <v>723</v>
      </c>
      <c r="E110" s="9" t="s">
        <v>44</v>
      </c>
      <c r="F110" s="352" t="s">
        <v>643</v>
      </c>
      <c r="G110" s="322" t="s">
        <v>970</v>
      </c>
    </row>
    <row r="111" spans="1:7" x14ac:dyDescent="0.35">
      <c r="A111" s="538"/>
      <c r="B111" s="385" t="s">
        <v>768</v>
      </c>
      <c r="C111" s="307">
        <v>46046</v>
      </c>
      <c r="D111" s="9" t="s">
        <v>723</v>
      </c>
      <c r="E111" s="9" t="s">
        <v>44</v>
      </c>
      <c r="F111" s="302" t="s">
        <v>643</v>
      </c>
      <c r="G111" s="322" t="s">
        <v>970</v>
      </c>
    </row>
    <row r="112" spans="1:7" x14ac:dyDescent="0.35">
      <c r="A112" s="538"/>
      <c r="B112" s="385" t="s">
        <v>769</v>
      </c>
      <c r="C112" s="307">
        <v>46046</v>
      </c>
      <c r="D112" s="9" t="s">
        <v>3</v>
      </c>
      <c r="E112" s="9" t="s">
        <v>718</v>
      </c>
      <c r="F112" s="302" t="s">
        <v>643</v>
      </c>
      <c r="G112" s="322" t="s">
        <v>970</v>
      </c>
    </row>
    <row r="113" spans="1:10" x14ac:dyDescent="0.35">
      <c r="A113" s="538"/>
      <c r="B113" s="300" t="s">
        <v>770</v>
      </c>
      <c r="C113" s="307">
        <v>46046</v>
      </c>
      <c r="D113" s="9" t="s">
        <v>3</v>
      </c>
      <c r="E113" s="9" t="s">
        <v>718</v>
      </c>
      <c r="F113" s="302" t="s">
        <v>643</v>
      </c>
      <c r="G113" s="322" t="s">
        <v>970</v>
      </c>
    </row>
    <row r="114" spans="1:10" x14ac:dyDescent="0.35">
      <c r="A114" s="538"/>
      <c r="B114" s="300" t="s">
        <v>771</v>
      </c>
      <c r="C114" s="307">
        <v>46046</v>
      </c>
      <c r="D114" s="9" t="s">
        <v>717</v>
      </c>
      <c r="E114" s="9" t="s">
        <v>584</v>
      </c>
      <c r="F114" s="302" t="s">
        <v>643</v>
      </c>
      <c r="G114" s="322" t="s">
        <v>970</v>
      </c>
    </row>
    <row r="115" spans="1:10" x14ac:dyDescent="0.35">
      <c r="A115" s="538"/>
      <c r="B115" s="300" t="s">
        <v>772</v>
      </c>
      <c r="C115" s="307">
        <v>46046</v>
      </c>
      <c r="D115" s="9" t="s">
        <v>717</v>
      </c>
      <c r="E115" s="9" t="s">
        <v>584</v>
      </c>
      <c r="F115" s="334" t="s">
        <v>643</v>
      </c>
      <c r="G115" s="322" t="s">
        <v>970</v>
      </c>
    </row>
    <row r="116" spans="1:10" x14ac:dyDescent="0.35">
      <c r="A116" s="537" t="s">
        <v>149</v>
      </c>
      <c r="B116" s="349" t="s">
        <v>773</v>
      </c>
      <c r="C116" s="350">
        <v>46053</v>
      </c>
      <c r="D116" s="351" t="s">
        <v>584</v>
      </c>
      <c r="E116" s="351" t="s">
        <v>3</v>
      </c>
      <c r="F116" s="352" t="s">
        <v>643</v>
      </c>
      <c r="G116" s="353" t="s">
        <v>972</v>
      </c>
    </row>
    <row r="117" spans="1:10" x14ac:dyDescent="0.35">
      <c r="A117" s="538"/>
      <c r="B117" s="300" t="s">
        <v>774</v>
      </c>
      <c r="C117" s="307">
        <v>46053</v>
      </c>
      <c r="D117" s="9" t="s">
        <v>584</v>
      </c>
      <c r="E117" s="9" t="s">
        <v>3</v>
      </c>
      <c r="F117" s="302" t="s">
        <v>643</v>
      </c>
      <c r="G117" s="322" t="s">
        <v>972</v>
      </c>
    </row>
    <row r="118" spans="1:10" x14ac:dyDescent="0.35">
      <c r="A118" s="538"/>
      <c r="B118" s="300" t="s">
        <v>775</v>
      </c>
      <c r="C118" s="307">
        <v>46067</v>
      </c>
      <c r="D118" s="9" t="s">
        <v>718</v>
      </c>
      <c r="E118" s="9" t="s">
        <v>723</v>
      </c>
      <c r="F118" s="302" t="s">
        <v>643</v>
      </c>
      <c r="G118" s="322" t="s">
        <v>970</v>
      </c>
    </row>
    <row r="119" spans="1:10" x14ac:dyDescent="0.35">
      <c r="A119" s="538"/>
      <c r="B119" s="300" t="s">
        <v>776</v>
      </c>
      <c r="C119" s="307">
        <v>46067</v>
      </c>
      <c r="D119" s="9" t="s">
        <v>718</v>
      </c>
      <c r="E119" s="9" t="s">
        <v>723</v>
      </c>
      <c r="F119" s="302" t="s">
        <v>643</v>
      </c>
      <c r="G119" s="322" t="s">
        <v>970</v>
      </c>
    </row>
    <row r="120" spans="1:10" x14ac:dyDescent="0.35">
      <c r="A120" s="538"/>
      <c r="B120" s="300" t="s">
        <v>777</v>
      </c>
      <c r="C120" s="307">
        <v>46060</v>
      </c>
      <c r="D120" s="9" t="s">
        <v>44</v>
      </c>
      <c r="E120" s="9" t="s">
        <v>645</v>
      </c>
      <c r="F120" s="302" t="s">
        <v>643</v>
      </c>
      <c r="G120" s="322" t="s">
        <v>970</v>
      </c>
    </row>
    <row r="121" spans="1:10" x14ac:dyDescent="0.35">
      <c r="A121" s="539"/>
      <c r="B121" s="331" t="s">
        <v>778</v>
      </c>
      <c r="C121" s="332">
        <v>46060</v>
      </c>
      <c r="D121" s="333" t="s">
        <v>44</v>
      </c>
      <c r="E121" s="333" t="s">
        <v>645</v>
      </c>
      <c r="F121" s="334" t="s">
        <v>643</v>
      </c>
      <c r="G121" s="335" t="s">
        <v>970</v>
      </c>
    </row>
    <row r="122" spans="1:10" x14ac:dyDescent="0.35">
      <c r="A122" s="538" t="s">
        <v>150</v>
      </c>
      <c r="B122" s="300" t="s">
        <v>779</v>
      </c>
      <c r="C122" s="307">
        <v>46095</v>
      </c>
      <c r="D122" s="9" t="s">
        <v>645</v>
      </c>
      <c r="E122" s="9" t="s">
        <v>718</v>
      </c>
      <c r="F122" s="352" t="s">
        <v>643</v>
      </c>
      <c r="G122" s="322" t="s">
        <v>970</v>
      </c>
      <c r="H122" s="5"/>
      <c r="I122" s="5"/>
      <c r="J122" s="5"/>
    </row>
    <row r="123" spans="1:10" x14ac:dyDescent="0.35">
      <c r="A123" s="538"/>
      <c r="B123" s="300" t="s">
        <v>780</v>
      </c>
      <c r="C123" s="307">
        <v>46095</v>
      </c>
      <c r="D123" s="9" t="s">
        <v>645</v>
      </c>
      <c r="E123" s="9" t="s">
        <v>718</v>
      </c>
      <c r="F123" s="302" t="s">
        <v>643</v>
      </c>
      <c r="G123" s="322" t="s">
        <v>970</v>
      </c>
      <c r="H123" s="5"/>
      <c r="I123" s="5"/>
      <c r="J123" s="5"/>
    </row>
    <row r="124" spans="1:10" x14ac:dyDescent="0.35">
      <c r="A124" s="538"/>
      <c r="B124" s="300" t="s">
        <v>781</v>
      </c>
      <c r="C124" s="307">
        <v>46074</v>
      </c>
      <c r="D124" s="9" t="s">
        <v>723</v>
      </c>
      <c r="E124" s="9" t="s">
        <v>584</v>
      </c>
      <c r="F124" s="302" t="s">
        <v>643</v>
      </c>
      <c r="G124" s="322" t="s">
        <v>1214</v>
      </c>
      <c r="H124" s="5"/>
      <c r="I124" s="5"/>
      <c r="J124" s="5"/>
    </row>
    <row r="125" spans="1:10" x14ac:dyDescent="0.35">
      <c r="A125" s="538"/>
      <c r="B125" s="300" t="s">
        <v>782</v>
      </c>
      <c r="C125" s="307">
        <v>46074</v>
      </c>
      <c r="D125" s="9" t="s">
        <v>723</v>
      </c>
      <c r="E125" s="9" t="s">
        <v>584</v>
      </c>
      <c r="F125" s="302" t="s">
        <v>643</v>
      </c>
      <c r="G125" s="322" t="s">
        <v>1214</v>
      </c>
      <c r="H125" s="5"/>
      <c r="I125" s="5"/>
      <c r="J125" s="5"/>
    </row>
    <row r="126" spans="1:10" x14ac:dyDescent="0.35">
      <c r="A126" s="538"/>
      <c r="B126" s="300" t="s">
        <v>783</v>
      </c>
      <c r="C126" s="307">
        <v>46074</v>
      </c>
      <c r="D126" s="9" t="s">
        <v>3</v>
      </c>
      <c r="E126" s="9" t="s">
        <v>717</v>
      </c>
      <c r="F126" s="302" t="s">
        <v>643</v>
      </c>
      <c r="G126" s="322" t="s">
        <v>1318</v>
      </c>
      <c r="H126" s="5"/>
      <c r="I126" s="5"/>
      <c r="J126" s="5"/>
    </row>
    <row r="127" spans="1:10" x14ac:dyDescent="0.35">
      <c r="A127" s="539"/>
      <c r="B127" s="300" t="s">
        <v>784</v>
      </c>
      <c r="C127" s="307">
        <v>46074</v>
      </c>
      <c r="D127" s="9" t="s">
        <v>3</v>
      </c>
      <c r="E127" s="9" t="s">
        <v>717</v>
      </c>
      <c r="F127" s="334" t="s">
        <v>643</v>
      </c>
      <c r="G127" s="322" t="s">
        <v>1318</v>
      </c>
      <c r="H127" s="5"/>
      <c r="I127" s="5"/>
      <c r="J127" s="5"/>
    </row>
    <row r="128" spans="1:10" x14ac:dyDescent="0.35">
      <c r="A128" s="537" t="s">
        <v>151</v>
      </c>
      <c r="B128" s="349" t="s">
        <v>785</v>
      </c>
      <c r="C128" s="350">
        <v>46110</v>
      </c>
      <c r="D128" s="351" t="s">
        <v>717</v>
      </c>
      <c r="E128" s="351" t="s">
        <v>723</v>
      </c>
      <c r="F128" s="352" t="s">
        <v>643</v>
      </c>
      <c r="G128" s="353" t="s">
        <v>970</v>
      </c>
      <c r="H128" s="5"/>
      <c r="I128" s="5"/>
      <c r="J128" s="5"/>
    </row>
    <row r="129" spans="1:10" x14ac:dyDescent="0.35">
      <c r="A129" s="538"/>
      <c r="B129" s="300" t="s">
        <v>786</v>
      </c>
      <c r="C129" s="307">
        <v>46110</v>
      </c>
      <c r="D129" s="9" t="s">
        <v>717</v>
      </c>
      <c r="E129" s="9" t="s">
        <v>723</v>
      </c>
      <c r="F129" s="302" t="s">
        <v>643</v>
      </c>
      <c r="G129" s="322" t="s">
        <v>970</v>
      </c>
      <c r="H129" s="5"/>
      <c r="I129" s="5"/>
      <c r="J129" s="5"/>
    </row>
    <row r="130" spans="1:10" x14ac:dyDescent="0.35">
      <c r="A130" s="538"/>
      <c r="B130" s="300" t="s">
        <v>787</v>
      </c>
      <c r="C130" s="307">
        <v>46102</v>
      </c>
      <c r="D130" s="9" t="s">
        <v>584</v>
      </c>
      <c r="E130" s="9" t="s">
        <v>645</v>
      </c>
      <c r="F130" s="302" t="s">
        <v>643</v>
      </c>
      <c r="G130" s="322" t="s">
        <v>970</v>
      </c>
      <c r="H130" s="5"/>
      <c r="I130" s="5"/>
      <c r="J130" s="5"/>
    </row>
    <row r="131" spans="1:10" x14ac:dyDescent="0.35">
      <c r="A131" s="538"/>
      <c r="B131" s="300" t="s">
        <v>788</v>
      </c>
      <c r="C131" s="307">
        <v>46102</v>
      </c>
      <c r="D131" s="9" t="s">
        <v>584</v>
      </c>
      <c r="E131" s="9" t="s">
        <v>645</v>
      </c>
      <c r="F131" s="302" t="s">
        <v>643</v>
      </c>
      <c r="G131" s="322" t="s">
        <v>970</v>
      </c>
      <c r="H131" s="5"/>
      <c r="I131" s="5"/>
      <c r="J131" s="5"/>
    </row>
    <row r="132" spans="1:10" x14ac:dyDescent="0.35">
      <c r="A132" s="538"/>
      <c r="B132" s="300" t="s">
        <v>789</v>
      </c>
      <c r="C132" s="307">
        <v>46102</v>
      </c>
      <c r="D132" s="9" t="s">
        <v>718</v>
      </c>
      <c r="E132" s="9" t="s">
        <v>44</v>
      </c>
      <c r="F132" s="302" t="s">
        <v>643</v>
      </c>
      <c r="G132" s="322" t="s">
        <v>970</v>
      </c>
      <c r="H132" s="5"/>
      <c r="I132" s="5"/>
      <c r="J132" s="5"/>
    </row>
    <row r="133" spans="1:10" x14ac:dyDescent="0.35">
      <c r="A133" s="539"/>
      <c r="B133" s="331" t="s">
        <v>790</v>
      </c>
      <c r="C133" s="332">
        <v>46102</v>
      </c>
      <c r="D133" s="333" t="s">
        <v>718</v>
      </c>
      <c r="E133" s="333" t="s">
        <v>44</v>
      </c>
      <c r="F133" s="334" t="s">
        <v>643</v>
      </c>
      <c r="G133" s="335" t="s">
        <v>970</v>
      </c>
      <c r="H133" s="5"/>
      <c r="I133" s="5"/>
      <c r="J133" s="5"/>
    </row>
    <row r="134" spans="1:10" x14ac:dyDescent="0.35">
      <c r="A134" s="537" t="s">
        <v>152</v>
      </c>
      <c r="B134" s="300" t="s">
        <v>791</v>
      </c>
      <c r="C134" s="307">
        <v>46109</v>
      </c>
      <c r="D134" s="9" t="s">
        <v>44</v>
      </c>
      <c r="E134" s="9" t="s">
        <v>584</v>
      </c>
      <c r="F134" s="352" t="s">
        <v>643</v>
      </c>
      <c r="G134" s="322" t="s">
        <v>970</v>
      </c>
      <c r="H134" s="5"/>
      <c r="I134" s="5"/>
      <c r="J134" s="5"/>
    </row>
    <row r="135" spans="1:10" x14ac:dyDescent="0.35">
      <c r="A135" s="538"/>
      <c r="B135" s="385" t="s">
        <v>792</v>
      </c>
      <c r="C135" s="307">
        <v>46109</v>
      </c>
      <c r="D135" s="9" t="s">
        <v>44</v>
      </c>
      <c r="E135" s="9" t="s">
        <v>584</v>
      </c>
      <c r="F135" s="302" t="s">
        <v>643</v>
      </c>
      <c r="G135" s="322" t="s">
        <v>970</v>
      </c>
      <c r="H135" s="5"/>
      <c r="I135" s="5"/>
      <c r="J135" s="5"/>
    </row>
    <row r="136" spans="1:10" x14ac:dyDescent="0.35">
      <c r="A136" s="538"/>
      <c r="B136" s="385" t="s">
        <v>793</v>
      </c>
      <c r="C136" s="307">
        <v>46109</v>
      </c>
      <c r="D136" s="9" t="s">
        <v>645</v>
      </c>
      <c r="E136" s="9" t="s">
        <v>717</v>
      </c>
      <c r="F136" s="302" t="s">
        <v>643</v>
      </c>
      <c r="G136" s="322" t="s">
        <v>970</v>
      </c>
      <c r="H136" s="5"/>
      <c r="I136" s="5"/>
      <c r="J136" s="5"/>
    </row>
    <row r="137" spans="1:10" x14ac:dyDescent="0.35">
      <c r="A137" s="538"/>
      <c r="B137" s="300" t="s">
        <v>794</v>
      </c>
      <c r="C137" s="307">
        <v>46109</v>
      </c>
      <c r="D137" s="9" t="s">
        <v>645</v>
      </c>
      <c r="E137" s="9" t="s">
        <v>717</v>
      </c>
      <c r="F137" s="302" t="s">
        <v>643</v>
      </c>
      <c r="G137" s="322" t="s">
        <v>970</v>
      </c>
      <c r="H137" s="5"/>
      <c r="I137" s="5"/>
      <c r="J137" s="5"/>
    </row>
    <row r="138" spans="1:10" x14ac:dyDescent="0.35">
      <c r="A138" s="538"/>
      <c r="B138" s="300" t="s">
        <v>795</v>
      </c>
      <c r="C138" s="307">
        <v>46109</v>
      </c>
      <c r="D138" s="9" t="s">
        <v>723</v>
      </c>
      <c r="E138" s="9" t="s">
        <v>3</v>
      </c>
      <c r="F138" s="302" t="s">
        <v>643</v>
      </c>
      <c r="G138" s="322" t="s">
        <v>970</v>
      </c>
      <c r="H138" s="5"/>
      <c r="I138" s="5"/>
      <c r="J138" s="5"/>
    </row>
    <row r="139" spans="1:10" x14ac:dyDescent="0.35">
      <c r="A139" s="539"/>
      <c r="B139" s="300" t="s">
        <v>796</v>
      </c>
      <c r="C139" s="307">
        <v>46109</v>
      </c>
      <c r="D139" s="9" t="s">
        <v>723</v>
      </c>
      <c r="E139" s="9" t="s">
        <v>3</v>
      </c>
      <c r="F139" s="334" t="s">
        <v>643</v>
      </c>
      <c r="G139" s="322" t="s">
        <v>970</v>
      </c>
      <c r="H139" s="5"/>
      <c r="I139" s="5"/>
      <c r="J139" s="5"/>
    </row>
    <row r="140" spans="1:10" x14ac:dyDescent="0.35">
      <c r="A140" s="537" t="s">
        <v>153</v>
      </c>
      <c r="B140" s="349" t="s">
        <v>797</v>
      </c>
      <c r="C140" s="350">
        <v>46130</v>
      </c>
      <c r="D140" s="351" t="s">
        <v>3</v>
      </c>
      <c r="E140" s="351" t="s">
        <v>645</v>
      </c>
      <c r="F140" s="352" t="s">
        <v>643</v>
      </c>
      <c r="G140" s="353" t="s">
        <v>970</v>
      </c>
      <c r="H140" s="5"/>
      <c r="I140" s="5"/>
      <c r="J140" s="5"/>
    </row>
    <row r="141" spans="1:10" x14ac:dyDescent="0.35">
      <c r="A141" s="538"/>
      <c r="B141" s="300" t="s">
        <v>798</v>
      </c>
      <c r="C141" s="307">
        <v>46130</v>
      </c>
      <c r="D141" s="9" t="s">
        <v>3</v>
      </c>
      <c r="E141" s="9" t="s">
        <v>645</v>
      </c>
      <c r="F141" s="302" t="s">
        <v>643</v>
      </c>
      <c r="G141" s="322" t="s">
        <v>970</v>
      </c>
      <c r="H141" s="5"/>
      <c r="I141" s="5"/>
      <c r="J141" s="5"/>
    </row>
    <row r="142" spans="1:10" x14ac:dyDescent="0.35">
      <c r="A142" s="538"/>
      <c r="B142" s="300" t="s">
        <v>799</v>
      </c>
      <c r="C142" s="307">
        <v>46130</v>
      </c>
      <c r="D142" s="9" t="s">
        <v>717</v>
      </c>
      <c r="E142" s="9" t="s">
        <v>44</v>
      </c>
      <c r="F142" s="302" t="s">
        <v>643</v>
      </c>
      <c r="G142" s="322" t="s">
        <v>970</v>
      </c>
      <c r="H142" s="5"/>
      <c r="I142" s="5"/>
      <c r="J142" s="5"/>
    </row>
    <row r="143" spans="1:10" x14ac:dyDescent="0.35">
      <c r="A143" s="538"/>
      <c r="B143" s="300" t="s">
        <v>800</v>
      </c>
      <c r="C143" s="307">
        <v>46130</v>
      </c>
      <c r="D143" s="9" t="s">
        <v>717</v>
      </c>
      <c r="E143" s="9" t="s">
        <v>44</v>
      </c>
      <c r="F143" s="302" t="s">
        <v>643</v>
      </c>
      <c r="G143" s="322" t="s">
        <v>970</v>
      </c>
      <c r="H143" s="5"/>
      <c r="I143" s="5"/>
      <c r="J143" s="5"/>
    </row>
    <row r="144" spans="1:10" x14ac:dyDescent="0.35">
      <c r="A144" s="538"/>
      <c r="B144" s="300" t="s">
        <v>801</v>
      </c>
      <c r="C144" s="307">
        <v>46130</v>
      </c>
      <c r="D144" s="9" t="s">
        <v>584</v>
      </c>
      <c r="E144" s="9" t="s">
        <v>718</v>
      </c>
      <c r="F144" s="302" t="s">
        <v>643</v>
      </c>
      <c r="G144" s="322" t="s">
        <v>970</v>
      </c>
      <c r="H144" s="5"/>
      <c r="I144" s="5"/>
      <c r="J144" s="5"/>
    </row>
    <row r="145" spans="1:10" ht="15" thickBot="1" x14ac:dyDescent="0.4">
      <c r="A145" s="539"/>
      <c r="B145" s="466" t="s">
        <v>802</v>
      </c>
      <c r="C145" s="467">
        <v>46130</v>
      </c>
      <c r="D145" s="468" t="s">
        <v>584</v>
      </c>
      <c r="E145" s="468" t="s">
        <v>718</v>
      </c>
      <c r="F145" s="469" t="s">
        <v>643</v>
      </c>
      <c r="G145" s="470" t="s">
        <v>970</v>
      </c>
      <c r="H145" s="5"/>
      <c r="I145" s="5"/>
      <c r="J145" s="5"/>
    </row>
    <row r="146" spans="1:10" x14ac:dyDescent="0.35">
      <c r="A146" s="5"/>
      <c r="B146" s="114"/>
      <c r="C146" s="15"/>
      <c r="D146" s="5"/>
      <c r="E146" s="5"/>
      <c r="F146" s="15"/>
      <c r="G146" s="15"/>
      <c r="H146" s="5"/>
      <c r="I146" s="5"/>
      <c r="J146" s="5"/>
    </row>
    <row r="147" spans="1:10" x14ac:dyDescent="0.35">
      <c r="A147" s="5"/>
      <c r="B147" s="114"/>
      <c r="C147" s="15"/>
      <c r="D147" s="5"/>
      <c r="E147" s="5"/>
      <c r="F147" s="15"/>
      <c r="G147" s="15"/>
      <c r="H147" s="5"/>
      <c r="I147" s="5"/>
      <c r="J147" s="5"/>
    </row>
    <row r="148" spans="1:10" x14ac:dyDescent="0.35">
      <c r="A148" s="5"/>
      <c r="B148" s="114"/>
      <c r="C148" s="15"/>
      <c r="D148" s="5"/>
      <c r="E148" s="5"/>
      <c r="F148" s="15"/>
      <c r="G148" s="15"/>
      <c r="H148" s="5"/>
      <c r="I148" s="5"/>
      <c r="J148" s="5"/>
    </row>
    <row r="149" spans="1:10" x14ac:dyDescent="0.35">
      <c r="A149" s="5"/>
      <c r="B149" s="114"/>
      <c r="C149" s="15"/>
      <c r="D149" s="5"/>
      <c r="E149" s="5"/>
      <c r="F149" s="15"/>
      <c r="G149" s="15"/>
      <c r="H149" s="5"/>
      <c r="I149" s="5"/>
      <c r="J149" s="5"/>
    </row>
    <row r="150" spans="1:10" x14ac:dyDescent="0.35">
      <c r="A150" s="5"/>
      <c r="B150" s="114"/>
      <c r="C150" s="15"/>
      <c r="D150" s="5"/>
      <c r="E150" s="5"/>
      <c r="F150" s="15"/>
      <c r="G150" s="15"/>
      <c r="H150" s="5"/>
      <c r="I150" s="5"/>
      <c r="J150" s="5"/>
    </row>
    <row r="151" spans="1:10" x14ac:dyDescent="0.35">
      <c r="A151" s="5"/>
      <c r="B151" s="114"/>
      <c r="C151" s="15"/>
      <c r="D151" s="5"/>
      <c r="E151" s="5"/>
      <c r="F151" s="15"/>
      <c r="G151" s="15"/>
      <c r="H151" s="5"/>
      <c r="I151" s="5"/>
      <c r="J151" s="5"/>
    </row>
    <row r="152" spans="1:10" x14ac:dyDescent="0.35">
      <c r="A152" s="5"/>
      <c r="B152" s="114"/>
      <c r="C152" s="15"/>
      <c r="D152" s="5"/>
      <c r="E152" s="5"/>
      <c r="F152" s="15"/>
      <c r="G152" s="15"/>
      <c r="H152" s="5"/>
      <c r="I152" s="5"/>
      <c r="J152" s="5"/>
    </row>
    <row r="153" spans="1:10" x14ac:dyDescent="0.35">
      <c r="A153" s="5"/>
      <c r="B153" s="114"/>
      <c r="C153" s="15"/>
      <c r="D153" s="5"/>
      <c r="E153" s="5"/>
      <c r="F153" s="15"/>
      <c r="G153" s="15"/>
      <c r="H153" s="5"/>
      <c r="I153" s="5"/>
      <c r="J153" s="5"/>
    </row>
    <row r="154" spans="1:10" x14ac:dyDescent="0.35">
      <c r="A154" s="5"/>
      <c r="B154" s="114"/>
      <c r="C154" s="15"/>
      <c r="D154" s="5"/>
      <c r="E154" s="5"/>
      <c r="F154" s="15"/>
      <c r="G154" s="15"/>
      <c r="H154" s="5"/>
      <c r="I154" s="5"/>
      <c r="J154" s="5"/>
    </row>
    <row r="155" spans="1:10" x14ac:dyDescent="0.35">
      <c r="A155" s="5"/>
      <c r="B155" s="114"/>
      <c r="C155" s="15"/>
      <c r="D155" s="5"/>
      <c r="E155" s="5"/>
      <c r="F155" s="15"/>
      <c r="G155" s="15"/>
      <c r="H155" s="5"/>
      <c r="I155" s="5"/>
      <c r="J155" s="5"/>
    </row>
    <row r="156" spans="1:10" x14ac:dyDescent="0.35">
      <c r="A156" s="5"/>
      <c r="B156" s="114"/>
      <c r="C156" s="15"/>
      <c r="D156" s="5"/>
      <c r="E156" s="5"/>
      <c r="F156" s="15"/>
      <c r="G156" s="15"/>
      <c r="H156" s="5"/>
      <c r="I156" s="5"/>
      <c r="J156" s="5"/>
    </row>
    <row r="157" spans="1:10" x14ac:dyDescent="0.35">
      <c r="A157" s="5"/>
      <c r="B157" s="114"/>
      <c r="C157" s="15"/>
      <c r="D157" s="5"/>
      <c r="E157" s="5"/>
      <c r="F157" s="15"/>
      <c r="G157" s="15"/>
      <c r="H157" s="5"/>
      <c r="I157" s="5"/>
      <c r="J157" s="5"/>
    </row>
    <row r="158" spans="1:10" x14ac:dyDescent="0.35">
      <c r="A158" s="5"/>
      <c r="B158" s="114"/>
      <c r="C158" s="15"/>
      <c r="D158" s="5"/>
      <c r="E158" s="5"/>
      <c r="F158" s="15"/>
      <c r="G158" s="15"/>
      <c r="H158" s="5"/>
      <c r="I158" s="5"/>
      <c r="J158" s="5"/>
    </row>
    <row r="159" spans="1:10" x14ac:dyDescent="0.35">
      <c r="A159" s="5"/>
      <c r="B159" s="114"/>
      <c r="C159" s="15"/>
      <c r="D159" s="5"/>
      <c r="E159" s="5"/>
      <c r="F159" s="15"/>
      <c r="G159" s="15"/>
      <c r="H159" s="5"/>
      <c r="I159" s="5"/>
      <c r="J159" s="5"/>
    </row>
    <row r="160" spans="1:10" x14ac:dyDescent="0.35">
      <c r="A160" s="5"/>
      <c r="B160" s="114"/>
      <c r="C160" s="15"/>
      <c r="D160" s="5"/>
      <c r="E160" s="5"/>
      <c r="F160" s="15"/>
      <c r="G160" s="15"/>
      <c r="H160" s="5"/>
      <c r="I160" s="5"/>
      <c r="J160" s="5"/>
    </row>
    <row r="161" spans="1:10" x14ac:dyDescent="0.35">
      <c r="A161" s="5"/>
      <c r="B161" s="114"/>
      <c r="C161" s="15"/>
      <c r="D161" s="5"/>
      <c r="E161" s="5"/>
      <c r="F161" s="15"/>
      <c r="G161" s="15"/>
      <c r="H161" s="5"/>
      <c r="I161" s="5"/>
      <c r="J161" s="5"/>
    </row>
    <row r="162" spans="1:10" x14ac:dyDescent="0.35">
      <c r="A162" s="5"/>
      <c r="B162" s="114"/>
      <c r="C162" s="15"/>
      <c r="D162" s="5"/>
      <c r="E162" s="5"/>
      <c r="F162" s="15"/>
      <c r="G162" s="15"/>
      <c r="H162" s="5"/>
      <c r="I162" s="5"/>
      <c r="J162" s="5"/>
    </row>
    <row r="163" spans="1:10" x14ac:dyDescent="0.35">
      <c r="A163" s="5"/>
      <c r="B163" s="114"/>
      <c r="C163" s="15"/>
      <c r="D163" s="5"/>
      <c r="E163" s="5"/>
      <c r="F163" s="15"/>
      <c r="G163" s="15"/>
      <c r="H163" s="5"/>
      <c r="I163" s="5"/>
      <c r="J163" s="5"/>
    </row>
    <row r="164" spans="1:10" x14ac:dyDescent="0.35">
      <c r="A164" s="5"/>
      <c r="B164" s="114"/>
      <c r="C164" s="15"/>
      <c r="D164" s="5"/>
      <c r="E164" s="5"/>
      <c r="F164" s="15"/>
      <c r="G164" s="15"/>
      <c r="H164" s="5"/>
      <c r="I164" s="5"/>
      <c r="J164" s="5"/>
    </row>
    <row r="165" spans="1:10" x14ac:dyDescent="0.35">
      <c r="A165" s="5"/>
      <c r="B165" s="114"/>
      <c r="C165" s="15"/>
      <c r="D165" s="5"/>
      <c r="E165" s="5"/>
      <c r="F165" s="15"/>
      <c r="G165" s="15"/>
      <c r="H165" s="5"/>
      <c r="I165" s="5"/>
      <c r="J165" s="5"/>
    </row>
    <row r="166" spans="1:10" x14ac:dyDescent="0.35">
      <c r="A166" s="5"/>
      <c r="B166" s="114"/>
      <c r="C166" s="15"/>
      <c r="D166" s="5"/>
      <c r="E166" s="5"/>
      <c r="F166" s="15"/>
      <c r="G166" s="15"/>
      <c r="H166" s="5"/>
      <c r="I166" s="5"/>
      <c r="J166" s="5"/>
    </row>
    <row r="167" spans="1:10" x14ac:dyDescent="0.35">
      <c r="A167" s="5"/>
      <c r="B167" s="114"/>
      <c r="C167" s="15"/>
      <c r="D167" s="5"/>
      <c r="E167" s="5"/>
      <c r="F167" s="15"/>
      <c r="G167" s="15"/>
      <c r="H167" s="5"/>
      <c r="I167" s="5"/>
      <c r="J167" s="5"/>
    </row>
    <row r="168" spans="1:10" x14ac:dyDescent="0.35">
      <c r="A168" s="5"/>
      <c r="B168" s="114"/>
      <c r="C168" s="15"/>
      <c r="D168" s="5"/>
      <c r="E168" s="5"/>
      <c r="F168" s="15"/>
      <c r="G168" s="15"/>
      <c r="H168" s="5"/>
      <c r="I168" s="5"/>
      <c r="J168" s="5"/>
    </row>
    <row r="169" spans="1:10" x14ac:dyDescent="0.35">
      <c r="A169" s="5"/>
      <c r="B169" s="114"/>
      <c r="C169" s="15"/>
      <c r="D169" s="5"/>
      <c r="E169" s="5"/>
      <c r="F169" s="15"/>
      <c r="G169" s="15"/>
      <c r="H169" s="5"/>
      <c r="I169" s="5"/>
      <c r="J169" s="5"/>
    </row>
    <row r="170" spans="1:10" x14ac:dyDescent="0.35">
      <c r="A170" s="5"/>
      <c r="B170" s="114"/>
      <c r="C170" s="15"/>
      <c r="D170" s="5"/>
      <c r="E170" s="5"/>
      <c r="F170" s="15"/>
      <c r="G170" s="15"/>
      <c r="H170" s="5"/>
      <c r="I170" s="5"/>
      <c r="J170" s="5"/>
    </row>
    <row r="171" spans="1:10" x14ac:dyDescent="0.35">
      <c r="A171" s="5"/>
      <c r="B171" s="114"/>
      <c r="C171" s="15"/>
      <c r="D171" s="5"/>
      <c r="E171" s="5"/>
      <c r="F171" s="15"/>
      <c r="G171" s="15"/>
      <c r="H171" s="5"/>
      <c r="I171" s="5"/>
      <c r="J171" s="5"/>
    </row>
    <row r="172" spans="1:10" x14ac:dyDescent="0.35">
      <c r="A172" s="5"/>
      <c r="B172" s="114"/>
      <c r="C172" s="15"/>
      <c r="D172" s="5"/>
      <c r="E172" s="5"/>
      <c r="F172" s="15"/>
      <c r="G172" s="15"/>
      <c r="H172" s="5"/>
      <c r="I172" s="5"/>
      <c r="J172" s="5"/>
    </row>
    <row r="173" spans="1:10" x14ac:dyDescent="0.35">
      <c r="A173" s="5"/>
      <c r="B173" s="114"/>
      <c r="C173" s="15"/>
      <c r="D173" s="5"/>
      <c r="E173" s="5"/>
      <c r="F173" s="15"/>
      <c r="G173" s="15"/>
      <c r="H173" s="5"/>
      <c r="I173" s="5"/>
      <c r="J173" s="5"/>
    </row>
    <row r="174" spans="1:10" x14ac:dyDescent="0.35">
      <c r="A174" s="5"/>
      <c r="B174" s="114"/>
      <c r="C174" s="15"/>
      <c r="D174" s="5"/>
      <c r="E174" s="5"/>
      <c r="F174" s="15"/>
      <c r="G174" s="15"/>
      <c r="H174" s="5"/>
      <c r="I174" s="5"/>
      <c r="J174" s="5"/>
    </row>
    <row r="175" spans="1:10" x14ac:dyDescent="0.35">
      <c r="A175" s="5"/>
      <c r="B175" s="114"/>
      <c r="C175" s="15"/>
      <c r="D175" s="5"/>
      <c r="E175" s="5"/>
      <c r="F175" s="15"/>
      <c r="G175" s="15"/>
      <c r="H175" s="5"/>
      <c r="I175" s="5"/>
      <c r="J175" s="5"/>
    </row>
    <row r="176" spans="1:10" x14ac:dyDescent="0.35">
      <c r="A176" s="5"/>
      <c r="B176" s="114"/>
      <c r="C176" s="15"/>
      <c r="D176" s="5"/>
      <c r="E176" s="5"/>
      <c r="F176" s="15"/>
      <c r="G176" s="15"/>
      <c r="H176" s="5"/>
      <c r="I176" s="5"/>
      <c r="J176" s="5"/>
    </row>
    <row r="177" spans="1:10" x14ac:dyDescent="0.35">
      <c r="A177" s="5"/>
      <c r="B177" s="114"/>
      <c r="C177" s="15"/>
      <c r="D177" s="5"/>
      <c r="E177" s="5"/>
      <c r="F177" s="15"/>
      <c r="G177" s="15"/>
      <c r="H177" s="5"/>
      <c r="I177" s="5"/>
      <c r="J177" s="5"/>
    </row>
    <row r="178" spans="1:10" x14ac:dyDescent="0.35">
      <c r="A178" s="5"/>
      <c r="B178" s="114"/>
      <c r="C178" s="15"/>
      <c r="D178" s="5"/>
      <c r="E178" s="5"/>
      <c r="F178" s="15"/>
      <c r="G178" s="15"/>
      <c r="H178" s="5"/>
      <c r="I178" s="5"/>
      <c r="J178" s="5"/>
    </row>
    <row r="179" spans="1:10" x14ac:dyDescent="0.35">
      <c r="A179" s="5"/>
      <c r="B179" s="114"/>
      <c r="C179" s="15"/>
      <c r="D179" s="5"/>
      <c r="E179" s="5"/>
      <c r="F179" s="15"/>
      <c r="G179" s="15"/>
      <c r="H179" s="5"/>
      <c r="I179" s="5"/>
      <c r="J179" s="5"/>
    </row>
    <row r="180" spans="1:10" x14ac:dyDescent="0.35">
      <c r="A180" s="5"/>
      <c r="B180" s="114"/>
      <c r="C180" s="15"/>
      <c r="D180" s="5"/>
      <c r="E180" s="5"/>
      <c r="F180" s="15"/>
      <c r="G180" s="15"/>
      <c r="H180" s="5"/>
      <c r="I180" s="5"/>
      <c r="J180" s="5"/>
    </row>
    <row r="181" spans="1:10" x14ac:dyDescent="0.35">
      <c r="A181" s="5"/>
      <c r="B181" s="114"/>
      <c r="C181" s="15"/>
      <c r="D181" s="5"/>
      <c r="E181" s="5"/>
      <c r="F181" s="15"/>
      <c r="G181" s="15"/>
      <c r="H181" s="5"/>
      <c r="I181" s="5"/>
      <c r="J181" s="5"/>
    </row>
    <row r="182" spans="1:10" x14ac:dyDescent="0.35">
      <c r="A182" s="5"/>
      <c r="B182" s="114"/>
      <c r="C182" s="15"/>
      <c r="D182" s="5"/>
      <c r="E182" s="5"/>
      <c r="F182" s="15"/>
      <c r="G182" s="15"/>
      <c r="H182" s="5"/>
      <c r="I182" s="5"/>
      <c r="J182" s="5"/>
    </row>
    <row r="183" spans="1:10" x14ac:dyDescent="0.35">
      <c r="A183" s="5"/>
      <c r="B183" s="114"/>
      <c r="C183" s="15"/>
      <c r="D183" s="5"/>
      <c r="E183" s="5"/>
      <c r="F183" s="15"/>
      <c r="G183" s="15"/>
      <c r="H183" s="5"/>
      <c r="I183" s="5"/>
      <c r="J183" s="5"/>
    </row>
    <row r="184" spans="1:10" x14ac:dyDescent="0.35">
      <c r="A184" s="5"/>
      <c r="B184" s="114"/>
      <c r="C184" s="15"/>
      <c r="D184" s="5"/>
      <c r="E184" s="5"/>
      <c r="F184" s="15"/>
      <c r="G184" s="15"/>
      <c r="H184" s="5"/>
      <c r="I184" s="5"/>
      <c r="J184" s="5"/>
    </row>
    <row r="185" spans="1:10" x14ac:dyDescent="0.35">
      <c r="A185" s="5"/>
      <c r="B185" s="114"/>
      <c r="C185" s="15"/>
      <c r="D185" s="5"/>
      <c r="E185" s="5"/>
      <c r="F185" s="15"/>
      <c r="G185" s="15"/>
      <c r="H185" s="5"/>
      <c r="I185" s="5"/>
      <c r="J185" s="5"/>
    </row>
    <row r="186" spans="1:10" x14ac:dyDescent="0.35">
      <c r="A186" s="5"/>
      <c r="B186" s="114"/>
      <c r="C186" s="15"/>
      <c r="D186" s="5"/>
      <c r="E186" s="5"/>
      <c r="F186" s="15"/>
      <c r="G186" s="15"/>
      <c r="H186" s="5"/>
      <c r="I186" s="5"/>
      <c r="J186" s="5"/>
    </row>
    <row r="187" spans="1:10" x14ac:dyDescent="0.35">
      <c r="A187" s="5"/>
      <c r="B187" s="114"/>
      <c r="C187" s="15"/>
      <c r="D187" s="5"/>
      <c r="E187" s="5"/>
      <c r="F187" s="15"/>
      <c r="G187" s="15"/>
      <c r="H187" s="5"/>
      <c r="I187" s="5"/>
      <c r="J187" s="5"/>
    </row>
    <row r="188" spans="1:10" x14ac:dyDescent="0.35">
      <c r="A188" s="5"/>
      <c r="B188" s="114"/>
      <c r="C188" s="15"/>
      <c r="D188" s="5"/>
      <c r="E188" s="5"/>
      <c r="F188" s="15"/>
      <c r="G188" s="15"/>
      <c r="H188" s="5"/>
      <c r="I188" s="5"/>
      <c r="J188" s="5"/>
    </row>
    <row r="189" spans="1:10" x14ac:dyDescent="0.35">
      <c r="A189" s="5"/>
      <c r="B189" s="114"/>
      <c r="C189" s="15"/>
      <c r="D189" s="5"/>
      <c r="E189" s="5"/>
      <c r="F189" s="15"/>
      <c r="G189" s="15"/>
      <c r="H189" s="5"/>
      <c r="I189" s="5"/>
      <c r="J189" s="5"/>
    </row>
    <row r="190" spans="1:10" x14ac:dyDescent="0.35">
      <c r="A190" s="5"/>
      <c r="B190" s="114"/>
      <c r="C190" s="15"/>
      <c r="D190" s="5"/>
      <c r="E190" s="5"/>
      <c r="F190" s="15"/>
      <c r="G190" s="15"/>
      <c r="H190" s="5"/>
      <c r="I190" s="5"/>
      <c r="J190" s="5"/>
    </row>
    <row r="191" spans="1:10" x14ac:dyDescent="0.35">
      <c r="A191" s="5"/>
      <c r="B191" s="114"/>
      <c r="C191" s="15"/>
      <c r="D191" s="5"/>
      <c r="E191" s="5"/>
      <c r="F191" s="15"/>
      <c r="G191" s="15"/>
      <c r="H191" s="5"/>
      <c r="I191" s="5"/>
      <c r="J191" s="5"/>
    </row>
    <row r="192" spans="1:10" x14ac:dyDescent="0.35">
      <c r="A192" s="5"/>
      <c r="B192" s="114"/>
      <c r="C192" s="15"/>
      <c r="D192" s="5"/>
      <c r="E192" s="5"/>
      <c r="F192" s="15"/>
      <c r="G192" s="15"/>
      <c r="H192" s="5"/>
      <c r="I192" s="5"/>
      <c r="J192" s="5"/>
    </row>
    <row r="193" spans="1:10" x14ac:dyDescent="0.35">
      <c r="A193" s="5"/>
      <c r="B193" s="114"/>
      <c r="C193" s="15"/>
      <c r="D193" s="5"/>
      <c r="E193" s="5"/>
      <c r="F193" s="15"/>
      <c r="G193" s="15"/>
      <c r="H193" s="5"/>
      <c r="I193" s="5"/>
      <c r="J193" s="5"/>
    </row>
    <row r="194" spans="1:10" x14ac:dyDescent="0.35">
      <c r="A194" s="5"/>
      <c r="B194" s="114"/>
      <c r="C194" s="15"/>
      <c r="D194" s="5"/>
      <c r="E194" s="5"/>
      <c r="F194" s="15"/>
      <c r="G194" s="15"/>
      <c r="H194" s="5"/>
      <c r="I194" s="5"/>
      <c r="J194" s="5"/>
    </row>
    <row r="195" spans="1:10" x14ac:dyDescent="0.35">
      <c r="A195" s="5"/>
      <c r="B195" s="114"/>
      <c r="C195" s="15"/>
      <c r="D195" s="5"/>
      <c r="E195" s="5"/>
      <c r="F195" s="15"/>
      <c r="G195" s="15"/>
      <c r="H195" s="5"/>
      <c r="I195" s="5"/>
      <c r="J195" s="5"/>
    </row>
    <row r="196" spans="1:10" x14ac:dyDescent="0.35">
      <c r="A196" s="5"/>
      <c r="B196" s="114"/>
      <c r="C196" s="15"/>
      <c r="D196" s="5"/>
      <c r="E196" s="5"/>
      <c r="F196" s="15"/>
      <c r="G196" s="15"/>
      <c r="H196" s="5"/>
      <c r="I196" s="5"/>
      <c r="J196" s="5"/>
    </row>
    <row r="197" spans="1:10" x14ac:dyDescent="0.35">
      <c r="A197" s="5"/>
      <c r="B197" s="114"/>
      <c r="C197" s="15"/>
      <c r="D197" s="5"/>
      <c r="E197" s="5"/>
      <c r="F197" s="15"/>
      <c r="G197" s="15"/>
      <c r="H197" s="5"/>
      <c r="I197" s="5"/>
      <c r="J197" s="5"/>
    </row>
    <row r="198" spans="1:10" x14ac:dyDescent="0.35">
      <c r="A198" s="5"/>
      <c r="B198" s="114"/>
      <c r="C198" s="15"/>
      <c r="D198" s="5"/>
      <c r="E198" s="5"/>
      <c r="F198" s="15"/>
      <c r="G198" s="15"/>
      <c r="H198" s="5"/>
      <c r="I198" s="5"/>
      <c r="J198" s="5"/>
    </row>
    <row r="199" spans="1:10" x14ac:dyDescent="0.35">
      <c r="A199" s="5"/>
      <c r="B199" s="114"/>
      <c r="C199" s="15"/>
      <c r="D199" s="5"/>
      <c r="E199" s="5"/>
      <c r="F199" s="15"/>
      <c r="G199" s="15"/>
      <c r="H199" s="5"/>
      <c r="I199" s="5"/>
      <c r="J199" s="5"/>
    </row>
    <row r="200" spans="1:10" x14ac:dyDescent="0.35">
      <c r="A200" s="5"/>
      <c r="B200" s="114"/>
      <c r="C200" s="15"/>
      <c r="D200" s="5"/>
      <c r="E200" s="5"/>
      <c r="F200" s="15"/>
      <c r="G200" s="15"/>
      <c r="H200" s="5"/>
      <c r="I200" s="5"/>
      <c r="J200" s="5"/>
    </row>
    <row r="201" spans="1:10" x14ac:dyDescent="0.35">
      <c r="A201" s="5"/>
      <c r="B201" s="114"/>
      <c r="C201" s="15"/>
      <c r="D201" s="5"/>
      <c r="E201" s="5"/>
      <c r="F201" s="15"/>
      <c r="G201" s="15"/>
      <c r="H201" s="5"/>
      <c r="I201" s="5"/>
      <c r="J201" s="5"/>
    </row>
    <row r="202" spans="1:10" x14ac:dyDescent="0.35">
      <c r="A202" s="5"/>
      <c r="B202" s="114"/>
      <c r="C202" s="15"/>
      <c r="D202" s="5"/>
      <c r="E202" s="5"/>
      <c r="F202" s="15"/>
      <c r="G202" s="15"/>
      <c r="H202" s="5"/>
      <c r="I202" s="5"/>
      <c r="J202" s="5"/>
    </row>
  </sheetData>
  <autoFilter ref="A1:G145" xr:uid="{32557B1D-A697-435D-AA66-AEFDD8DD2A1C}"/>
  <mergeCells count="26">
    <mergeCell ref="A128:A133"/>
    <mergeCell ref="A134:A139"/>
    <mergeCell ref="A140:A145"/>
    <mergeCell ref="A110:A115"/>
    <mergeCell ref="A116:A121"/>
    <mergeCell ref="A80:A85"/>
    <mergeCell ref="A86:A91"/>
    <mergeCell ref="A122:A127"/>
    <mergeCell ref="A98:A103"/>
    <mergeCell ref="A104:A109"/>
    <mergeCell ref="A62:A67"/>
    <mergeCell ref="A92:A97"/>
    <mergeCell ref="I2:J2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I63:J63"/>
    <mergeCell ref="A68:A73"/>
    <mergeCell ref="A74:A79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8082-0BD8-4399-A733-D2C95A05464E}">
  <sheetPr>
    <tabColor rgb="FFFF33CC"/>
  </sheetPr>
  <dimension ref="A1:T566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style="14" bestFit="1" customWidth="1"/>
    <col min="4" max="4" width="36.81640625" customWidth="1"/>
    <col min="5" max="5" width="37" customWidth="1"/>
    <col min="6" max="6" width="11.54296875" style="14" bestFit="1" customWidth="1"/>
    <col min="7" max="8" width="32.81640625" customWidth="1"/>
    <col min="9" max="9" width="9.36328125" customWidth="1"/>
  </cols>
  <sheetData>
    <row r="1" spans="1:20" ht="26.5" thickBot="1" x14ac:dyDescent="0.4">
      <c r="A1" s="380" t="s">
        <v>22</v>
      </c>
      <c r="B1" s="82" t="s">
        <v>23</v>
      </c>
      <c r="C1" s="83" t="s">
        <v>24</v>
      </c>
      <c r="D1" s="83" t="s">
        <v>25</v>
      </c>
      <c r="E1" s="83" t="s">
        <v>26</v>
      </c>
      <c r="F1" s="84" t="s">
        <v>27</v>
      </c>
      <c r="G1" s="79" t="s">
        <v>42</v>
      </c>
      <c r="H1" s="139" t="s">
        <v>67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35">
      <c r="A2" s="525" t="s">
        <v>140</v>
      </c>
      <c r="B2" s="339" t="s">
        <v>1735</v>
      </c>
      <c r="C2" s="310">
        <v>46103</v>
      </c>
      <c r="D2" s="311" t="s">
        <v>642</v>
      </c>
      <c r="E2" s="311" t="s">
        <v>2</v>
      </c>
      <c r="F2" s="340" t="s">
        <v>1571</v>
      </c>
      <c r="G2" s="527" t="s">
        <v>609</v>
      </c>
      <c r="H2" s="171"/>
      <c r="I2" s="15"/>
      <c r="J2" s="524" t="s">
        <v>20</v>
      </c>
      <c r="K2" s="524"/>
      <c r="M2" s="5"/>
      <c r="N2" s="5"/>
      <c r="O2" s="5"/>
      <c r="P2" s="5"/>
      <c r="Q2" s="5"/>
      <c r="R2" s="5"/>
      <c r="S2" s="5"/>
      <c r="T2" s="5"/>
    </row>
    <row r="3" spans="1:20" x14ac:dyDescent="0.35">
      <c r="A3" s="521"/>
      <c r="B3" s="336" t="s">
        <v>1736</v>
      </c>
      <c r="C3" s="297">
        <v>46103</v>
      </c>
      <c r="D3" s="299" t="s">
        <v>609</v>
      </c>
      <c r="E3" s="299" t="s">
        <v>6</v>
      </c>
      <c r="F3" s="340" t="s">
        <v>1571</v>
      </c>
      <c r="G3" s="518"/>
      <c r="H3" s="171"/>
      <c r="I3" s="15"/>
      <c r="J3" s="6" t="s">
        <v>28</v>
      </c>
      <c r="K3" s="5" t="s">
        <v>30</v>
      </c>
      <c r="M3" s="5"/>
      <c r="N3" s="5"/>
      <c r="O3" s="5"/>
      <c r="P3" s="5"/>
      <c r="Q3" s="5"/>
      <c r="R3" s="5"/>
      <c r="S3" s="5"/>
      <c r="T3" s="5"/>
    </row>
    <row r="4" spans="1:20" x14ac:dyDescent="0.35">
      <c r="A4" s="521"/>
      <c r="B4" s="336" t="s">
        <v>1737</v>
      </c>
      <c r="C4" s="297">
        <v>46103</v>
      </c>
      <c r="D4" s="299" t="s">
        <v>2</v>
      </c>
      <c r="E4" s="299" t="s">
        <v>6</v>
      </c>
      <c r="F4" s="340" t="s">
        <v>1571</v>
      </c>
      <c r="G4" s="518"/>
      <c r="H4" s="171"/>
      <c r="I4" s="15"/>
      <c r="J4" s="7" t="s">
        <v>29</v>
      </c>
      <c r="K4" s="5" t="s">
        <v>463</v>
      </c>
      <c r="M4" s="5"/>
      <c r="N4" s="5"/>
      <c r="O4" s="5"/>
      <c r="P4" s="5"/>
      <c r="Q4" s="5"/>
      <c r="R4" s="5"/>
      <c r="S4" s="5"/>
      <c r="T4" s="5"/>
    </row>
    <row r="5" spans="1:20" x14ac:dyDescent="0.35">
      <c r="A5" s="521"/>
      <c r="B5" s="336" t="s">
        <v>1738</v>
      </c>
      <c r="C5" s="297">
        <v>46103</v>
      </c>
      <c r="D5" s="299" t="s">
        <v>642</v>
      </c>
      <c r="E5" s="299" t="s">
        <v>609</v>
      </c>
      <c r="F5" s="340" t="s">
        <v>1571</v>
      </c>
      <c r="G5" s="518"/>
      <c r="H5" s="171"/>
      <c r="I5" s="15"/>
      <c r="J5" s="8" t="s">
        <v>31</v>
      </c>
      <c r="K5" t="s">
        <v>32</v>
      </c>
      <c r="M5" s="5"/>
      <c r="N5" s="5"/>
      <c r="O5" s="5"/>
      <c r="P5" s="5"/>
      <c r="Q5" s="5"/>
      <c r="R5" s="5"/>
      <c r="S5" s="5"/>
      <c r="T5" s="5"/>
    </row>
    <row r="6" spans="1:20" x14ac:dyDescent="0.35">
      <c r="A6" s="521"/>
      <c r="B6" s="336" t="s">
        <v>1739</v>
      </c>
      <c r="C6" s="297">
        <v>46103</v>
      </c>
      <c r="D6" s="299" t="s">
        <v>609</v>
      </c>
      <c r="E6" s="299" t="s">
        <v>2</v>
      </c>
      <c r="F6" s="340" t="s">
        <v>1571</v>
      </c>
      <c r="G6" s="518"/>
      <c r="H6" s="171"/>
      <c r="I6" s="15"/>
      <c r="J6" s="9" t="s">
        <v>33</v>
      </c>
      <c r="K6" t="s">
        <v>34</v>
      </c>
      <c r="M6" s="5"/>
      <c r="N6" s="5"/>
      <c r="O6" s="5"/>
      <c r="P6" s="5"/>
      <c r="Q6" s="5"/>
      <c r="R6" s="5"/>
      <c r="S6" s="5"/>
      <c r="T6" s="5"/>
    </row>
    <row r="7" spans="1:20" x14ac:dyDescent="0.35">
      <c r="A7" s="521"/>
      <c r="B7" s="336" t="s">
        <v>1740</v>
      </c>
      <c r="C7" s="297">
        <v>46103</v>
      </c>
      <c r="D7" s="299" t="s">
        <v>6</v>
      </c>
      <c r="E7" s="299" t="s">
        <v>642</v>
      </c>
      <c r="F7" s="341" t="s">
        <v>1571</v>
      </c>
      <c r="G7" s="518"/>
      <c r="H7" s="171"/>
      <c r="I7" s="1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35">
      <c r="A8" s="522" t="s">
        <v>141</v>
      </c>
      <c r="B8" s="361" t="s">
        <v>1741</v>
      </c>
      <c r="C8" s="362">
        <v>46124</v>
      </c>
      <c r="D8" s="363" t="s">
        <v>2</v>
      </c>
      <c r="E8" s="363" t="s">
        <v>642</v>
      </c>
      <c r="F8" s="340" t="s">
        <v>1571</v>
      </c>
      <c r="G8" s="541" t="s">
        <v>642</v>
      </c>
      <c r="H8" s="171"/>
      <c r="I8" s="1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35">
      <c r="A9" s="521"/>
      <c r="B9" s="336" t="s">
        <v>1742</v>
      </c>
      <c r="C9" s="297">
        <v>46124</v>
      </c>
      <c r="D9" s="299" t="s">
        <v>6</v>
      </c>
      <c r="E9" s="299" t="s">
        <v>609</v>
      </c>
      <c r="F9" s="340" t="s">
        <v>1571</v>
      </c>
      <c r="G9" s="518"/>
      <c r="H9" s="171"/>
      <c r="I9" s="1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35">
      <c r="A10" s="521"/>
      <c r="B10" s="336" t="s">
        <v>1743</v>
      </c>
      <c r="C10" s="297">
        <v>46124</v>
      </c>
      <c r="D10" s="299" t="s">
        <v>6</v>
      </c>
      <c r="E10" s="299" t="s">
        <v>2</v>
      </c>
      <c r="F10" s="340" t="s">
        <v>1571</v>
      </c>
      <c r="G10" s="518"/>
      <c r="H10" s="171"/>
      <c r="I10" s="1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35">
      <c r="A11" s="521"/>
      <c r="B11" s="336" t="s">
        <v>1744</v>
      </c>
      <c r="C11" s="297">
        <v>46124</v>
      </c>
      <c r="D11" s="299" t="s">
        <v>609</v>
      </c>
      <c r="E11" s="299" t="s">
        <v>642</v>
      </c>
      <c r="F11" s="340" t="s">
        <v>1571</v>
      </c>
      <c r="G11" s="518"/>
      <c r="H11" s="171"/>
      <c r="I11" s="1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35">
      <c r="A12" s="521"/>
      <c r="B12" s="336" t="s">
        <v>1745</v>
      </c>
      <c r="C12" s="297">
        <v>46124</v>
      </c>
      <c r="D12" s="299" t="s">
        <v>2</v>
      </c>
      <c r="E12" s="299" t="s">
        <v>609</v>
      </c>
      <c r="F12" s="340" t="s">
        <v>1571</v>
      </c>
      <c r="G12" s="518"/>
      <c r="H12" s="171"/>
      <c r="I12" s="1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35">
      <c r="A13" s="526"/>
      <c r="B13" s="337" t="s">
        <v>1746</v>
      </c>
      <c r="C13" s="328">
        <v>46124</v>
      </c>
      <c r="D13" s="330" t="s">
        <v>642</v>
      </c>
      <c r="E13" s="330" t="s">
        <v>6</v>
      </c>
      <c r="F13" s="341" t="s">
        <v>1571</v>
      </c>
      <c r="G13" s="519"/>
      <c r="H13" s="171"/>
      <c r="I13" s="1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35">
      <c r="A14" s="533" t="s">
        <v>142</v>
      </c>
      <c r="B14" s="361" t="s">
        <v>1747</v>
      </c>
      <c r="C14" s="362">
        <v>46131</v>
      </c>
      <c r="D14" s="363" t="s">
        <v>642</v>
      </c>
      <c r="E14" s="363" t="s">
        <v>2</v>
      </c>
      <c r="F14" s="340" t="s">
        <v>1571</v>
      </c>
      <c r="G14" s="517" t="s">
        <v>6</v>
      </c>
      <c r="H14" s="171"/>
      <c r="I14" s="1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35">
      <c r="A15" s="533"/>
      <c r="B15" s="336" t="s">
        <v>1748</v>
      </c>
      <c r="C15" s="297">
        <v>46131</v>
      </c>
      <c r="D15" s="299" t="s">
        <v>609</v>
      </c>
      <c r="E15" s="299" t="s">
        <v>6</v>
      </c>
      <c r="F15" s="340" t="s">
        <v>1571</v>
      </c>
      <c r="G15" s="518"/>
      <c r="H15" s="171"/>
      <c r="I15" s="1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5">
      <c r="A16" s="533"/>
      <c r="B16" s="336" t="s">
        <v>1749</v>
      </c>
      <c r="C16" s="297">
        <v>46131</v>
      </c>
      <c r="D16" s="299" t="s">
        <v>2</v>
      </c>
      <c r="E16" s="299" t="s">
        <v>6</v>
      </c>
      <c r="F16" s="340" t="s">
        <v>1571</v>
      </c>
      <c r="G16" s="518"/>
      <c r="H16" s="171"/>
      <c r="I16" s="1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35">
      <c r="A17" s="533"/>
      <c r="B17" s="336" t="s">
        <v>1750</v>
      </c>
      <c r="C17" s="297">
        <v>46131</v>
      </c>
      <c r="D17" s="299" t="s">
        <v>642</v>
      </c>
      <c r="E17" s="299" t="s">
        <v>609</v>
      </c>
      <c r="F17" s="340" t="s">
        <v>1571</v>
      </c>
      <c r="G17" s="518"/>
      <c r="H17" s="171"/>
      <c r="I17" s="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35">
      <c r="A18" s="533"/>
      <c r="B18" s="336" t="s">
        <v>1751</v>
      </c>
      <c r="C18" s="297">
        <v>46131</v>
      </c>
      <c r="D18" s="299" t="s">
        <v>609</v>
      </c>
      <c r="E18" s="299" t="s">
        <v>2</v>
      </c>
      <c r="F18" s="340" t="s">
        <v>1571</v>
      </c>
      <c r="G18" s="518"/>
      <c r="H18" s="171"/>
      <c r="I18" s="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5">
      <c r="A19" s="533"/>
      <c r="B19" s="337" t="s">
        <v>1752</v>
      </c>
      <c r="C19" s="328">
        <v>46131</v>
      </c>
      <c r="D19" s="330" t="s">
        <v>6</v>
      </c>
      <c r="E19" s="330" t="s">
        <v>642</v>
      </c>
      <c r="F19" s="341" t="s">
        <v>1571</v>
      </c>
      <c r="G19" s="519"/>
      <c r="H19" s="171"/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A20" s="528" t="s">
        <v>143</v>
      </c>
      <c r="B20" s="201" t="s">
        <v>1753</v>
      </c>
      <c r="C20" s="172">
        <v>46138</v>
      </c>
      <c r="D20" s="173" t="s">
        <v>2</v>
      </c>
      <c r="E20" s="173" t="s">
        <v>642</v>
      </c>
      <c r="F20" s="81" t="s">
        <v>1571</v>
      </c>
      <c r="G20" s="550" t="s">
        <v>2</v>
      </c>
      <c r="H20" s="171"/>
      <c r="I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5">
      <c r="A21" s="529"/>
      <c r="B21" s="192" t="s">
        <v>1754</v>
      </c>
      <c r="C21" s="73">
        <v>46138</v>
      </c>
      <c r="D21" s="72" t="s">
        <v>6</v>
      </c>
      <c r="E21" s="72" t="s">
        <v>609</v>
      </c>
      <c r="F21" s="81" t="s">
        <v>1571</v>
      </c>
      <c r="G21" s="551"/>
      <c r="H21" s="171"/>
      <c r="I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5">
      <c r="A22" s="529"/>
      <c r="B22" s="192" t="s">
        <v>1755</v>
      </c>
      <c r="C22" s="73">
        <v>46138</v>
      </c>
      <c r="D22" s="72" t="s">
        <v>6</v>
      </c>
      <c r="E22" s="72" t="s">
        <v>2</v>
      </c>
      <c r="F22" s="81" t="s">
        <v>1571</v>
      </c>
      <c r="G22" s="551"/>
      <c r="H22" s="171"/>
      <c r="I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5">
      <c r="A23" s="529"/>
      <c r="B23" s="192" t="s">
        <v>1756</v>
      </c>
      <c r="C23" s="73">
        <v>46138</v>
      </c>
      <c r="D23" s="72" t="s">
        <v>609</v>
      </c>
      <c r="E23" s="72" t="s">
        <v>642</v>
      </c>
      <c r="F23" s="81" t="s">
        <v>1571</v>
      </c>
      <c r="G23" s="551"/>
      <c r="H23" s="171"/>
      <c r="I23" s="1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5">
      <c r="A24" s="529"/>
      <c r="B24" s="192" t="s">
        <v>1757</v>
      </c>
      <c r="C24" s="73">
        <v>46138</v>
      </c>
      <c r="D24" s="72" t="s">
        <v>2</v>
      </c>
      <c r="E24" s="72" t="s">
        <v>609</v>
      </c>
      <c r="F24" s="81" t="s">
        <v>1571</v>
      </c>
      <c r="G24" s="551"/>
      <c r="H24" s="171"/>
      <c r="I24" s="1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5" thickBot="1" x14ac:dyDescent="0.4">
      <c r="A25" s="531"/>
      <c r="B25" s="198" t="s">
        <v>1758</v>
      </c>
      <c r="C25" s="199">
        <v>46138</v>
      </c>
      <c r="D25" s="200" t="s">
        <v>642</v>
      </c>
      <c r="E25" s="200" t="s">
        <v>6</v>
      </c>
      <c r="F25" s="197" t="s">
        <v>1571</v>
      </c>
      <c r="G25" s="552"/>
      <c r="H25" s="171"/>
      <c r="I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5">
      <c r="A26" s="525" t="s">
        <v>140</v>
      </c>
      <c r="B26" s="339" t="s">
        <v>1708</v>
      </c>
      <c r="C26" s="310">
        <v>46103</v>
      </c>
      <c r="D26" s="311" t="s">
        <v>40</v>
      </c>
      <c r="E26" s="311" t="s">
        <v>582</v>
      </c>
      <c r="F26" s="340" t="s">
        <v>1597</v>
      </c>
      <c r="G26" s="527" t="s">
        <v>40</v>
      </c>
      <c r="H26" s="171"/>
      <c r="I26" s="15"/>
      <c r="J26" s="524" t="s">
        <v>20</v>
      </c>
      <c r="K26" s="524"/>
      <c r="M26" s="5"/>
      <c r="N26" s="5"/>
      <c r="O26" s="5"/>
      <c r="P26" s="5"/>
      <c r="Q26" s="5"/>
      <c r="R26" s="5"/>
      <c r="S26" s="5"/>
      <c r="T26" s="5"/>
    </row>
    <row r="27" spans="1:20" x14ac:dyDescent="0.35">
      <c r="A27" s="521"/>
      <c r="B27" s="336" t="s">
        <v>1709</v>
      </c>
      <c r="C27" s="297">
        <v>46103</v>
      </c>
      <c r="D27" s="299" t="s">
        <v>41</v>
      </c>
      <c r="E27" s="299" t="s">
        <v>43</v>
      </c>
      <c r="F27" s="340" t="s">
        <v>1597</v>
      </c>
      <c r="G27" s="518"/>
      <c r="H27" s="171"/>
      <c r="I27" s="15"/>
      <c r="J27" s="6" t="s">
        <v>28</v>
      </c>
      <c r="K27" s="5" t="s">
        <v>30</v>
      </c>
      <c r="M27" s="5"/>
      <c r="N27" s="5"/>
      <c r="O27" s="5"/>
      <c r="P27" s="5"/>
      <c r="Q27" s="5"/>
      <c r="R27" s="5"/>
      <c r="S27" s="5"/>
      <c r="T27" s="5"/>
    </row>
    <row r="28" spans="1:20" x14ac:dyDescent="0.35">
      <c r="A28" s="521"/>
      <c r="B28" s="336" t="s">
        <v>1710</v>
      </c>
      <c r="C28" s="297">
        <v>46103</v>
      </c>
      <c r="D28" s="299" t="s">
        <v>582</v>
      </c>
      <c r="E28" s="299" t="s">
        <v>43</v>
      </c>
      <c r="F28" s="340" t="s">
        <v>1597</v>
      </c>
      <c r="G28" s="518"/>
      <c r="H28" s="171"/>
      <c r="I28" s="15"/>
      <c r="J28" s="7" t="s">
        <v>29</v>
      </c>
      <c r="K28" s="5" t="s">
        <v>463</v>
      </c>
      <c r="M28" s="5"/>
      <c r="N28" s="5"/>
      <c r="O28" s="5"/>
      <c r="P28" s="5"/>
      <c r="Q28" s="5"/>
      <c r="R28" s="5"/>
      <c r="S28" s="5"/>
      <c r="T28" s="5"/>
    </row>
    <row r="29" spans="1:20" x14ac:dyDescent="0.35">
      <c r="A29" s="521"/>
      <c r="B29" s="336" t="s">
        <v>1711</v>
      </c>
      <c r="C29" s="297">
        <v>46103</v>
      </c>
      <c r="D29" s="299" t="s">
        <v>40</v>
      </c>
      <c r="E29" s="299" t="s">
        <v>41</v>
      </c>
      <c r="F29" s="340" t="s">
        <v>1597</v>
      </c>
      <c r="G29" s="518"/>
      <c r="H29" s="171"/>
      <c r="I29" s="15"/>
      <c r="J29" s="8" t="s">
        <v>31</v>
      </c>
      <c r="K29" t="s">
        <v>32</v>
      </c>
      <c r="M29" s="5"/>
      <c r="N29" s="5"/>
      <c r="O29" s="5"/>
      <c r="P29" s="5"/>
      <c r="Q29" s="5"/>
      <c r="R29" s="5"/>
      <c r="S29" s="5"/>
      <c r="T29" s="5"/>
    </row>
    <row r="30" spans="1:20" x14ac:dyDescent="0.35">
      <c r="A30" s="521"/>
      <c r="B30" s="336" t="s">
        <v>1712</v>
      </c>
      <c r="C30" s="297">
        <v>46103</v>
      </c>
      <c r="D30" s="299" t="s">
        <v>41</v>
      </c>
      <c r="E30" s="299" t="s">
        <v>582</v>
      </c>
      <c r="F30" s="340" t="s">
        <v>1597</v>
      </c>
      <c r="G30" s="518"/>
      <c r="H30" s="171"/>
      <c r="I30" s="15"/>
      <c r="J30" s="9" t="s">
        <v>33</v>
      </c>
      <c r="K30" t="s">
        <v>34</v>
      </c>
      <c r="M30" s="5"/>
      <c r="N30" s="5"/>
      <c r="O30" s="5"/>
      <c r="P30" s="5"/>
      <c r="Q30" s="5"/>
      <c r="R30" s="5"/>
      <c r="S30" s="5"/>
      <c r="T30" s="5"/>
    </row>
    <row r="31" spans="1:20" x14ac:dyDescent="0.35">
      <c r="A31" s="521"/>
      <c r="B31" s="336" t="s">
        <v>1713</v>
      </c>
      <c r="C31" s="297">
        <v>46103</v>
      </c>
      <c r="D31" s="299" t="s">
        <v>43</v>
      </c>
      <c r="E31" s="299" t="s">
        <v>40</v>
      </c>
      <c r="F31" s="341" t="s">
        <v>1597</v>
      </c>
      <c r="G31" s="518"/>
      <c r="H31" s="171"/>
      <c r="I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5">
      <c r="A32" s="532" t="s">
        <v>141</v>
      </c>
      <c r="B32" s="361" t="s">
        <v>1714</v>
      </c>
      <c r="C32" s="362">
        <v>46124</v>
      </c>
      <c r="D32" s="363" t="s">
        <v>582</v>
      </c>
      <c r="E32" s="363" t="s">
        <v>40</v>
      </c>
      <c r="F32" s="340" t="s">
        <v>1597</v>
      </c>
      <c r="G32" s="541" t="s">
        <v>41</v>
      </c>
      <c r="H32" s="171"/>
      <c r="I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35">
      <c r="A33" s="533"/>
      <c r="B33" s="336" t="s">
        <v>1715</v>
      </c>
      <c r="C33" s="297">
        <v>46124</v>
      </c>
      <c r="D33" s="299" t="s">
        <v>43</v>
      </c>
      <c r="E33" s="299" t="s">
        <v>41</v>
      </c>
      <c r="F33" s="340" t="s">
        <v>1597</v>
      </c>
      <c r="G33" s="518"/>
      <c r="H33" s="171"/>
      <c r="I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35">
      <c r="A34" s="533"/>
      <c r="B34" s="336" t="s">
        <v>1716</v>
      </c>
      <c r="C34" s="297">
        <v>46124</v>
      </c>
      <c r="D34" s="299" t="s">
        <v>43</v>
      </c>
      <c r="E34" s="299" t="s">
        <v>582</v>
      </c>
      <c r="F34" s="340" t="s">
        <v>1597</v>
      </c>
      <c r="G34" s="518"/>
      <c r="H34" s="171"/>
      <c r="I34" s="1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35">
      <c r="A35" s="533"/>
      <c r="B35" s="336" t="s">
        <v>1717</v>
      </c>
      <c r="C35" s="297">
        <v>46124</v>
      </c>
      <c r="D35" s="299" t="s">
        <v>41</v>
      </c>
      <c r="E35" s="299" t="s">
        <v>40</v>
      </c>
      <c r="F35" s="340" t="s">
        <v>1597</v>
      </c>
      <c r="G35" s="518"/>
      <c r="H35" s="171"/>
      <c r="I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35">
      <c r="A36" s="533"/>
      <c r="B36" s="336" t="s">
        <v>1718</v>
      </c>
      <c r="C36" s="297">
        <v>46124</v>
      </c>
      <c r="D36" s="299" t="s">
        <v>582</v>
      </c>
      <c r="E36" s="299" t="s">
        <v>41</v>
      </c>
      <c r="F36" s="340" t="s">
        <v>1597</v>
      </c>
      <c r="G36" s="518"/>
      <c r="H36" s="171"/>
      <c r="I36" s="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35">
      <c r="A37" s="534"/>
      <c r="B37" s="337" t="s">
        <v>1719</v>
      </c>
      <c r="C37" s="328">
        <v>46124</v>
      </c>
      <c r="D37" s="330" t="s">
        <v>40</v>
      </c>
      <c r="E37" s="330" t="s">
        <v>43</v>
      </c>
      <c r="F37" s="341" t="s">
        <v>1597</v>
      </c>
      <c r="G37" s="519"/>
      <c r="H37" s="171"/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521" t="s">
        <v>142</v>
      </c>
      <c r="B38" s="361" t="s">
        <v>1720</v>
      </c>
      <c r="C38" s="362">
        <v>46131</v>
      </c>
      <c r="D38" s="363" t="s">
        <v>40</v>
      </c>
      <c r="E38" s="363" t="s">
        <v>582</v>
      </c>
      <c r="F38" s="340" t="s">
        <v>1597</v>
      </c>
      <c r="G38" s="517" t="s">
        <v>1732</v>
      </c>
      <c r="H38" s="171"/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521"/>
      <c r="B39" s="336" t="s">
        <v>1721</v>
      </c>
      <c r="C39" s="297">
        <v>46131</v>
      </c>
      <c r="D39" s="299" t="s">
        <v>41</v>
      </c>
      <c r="E39" s="299" t="s">
        <v>43</v>
      </c>
      <c r="F39" s="340" t="s">
        <v>1597</v>
      </c>
      <c r="G39" s="518"/>
      <c r="H39" s="171"/>
      <c r="I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35">
      <c r="A40" s="521"/>
      <c r="B40" s="336" t="s">
        <v>1722</v>
      </c>
      <c r="C40" s="297">
        <v>46131</v>
      </c>
      <c r="D40" s="299" t="s">
        <v>582</v>
      </c>
      <c r="E40" s="299" t="s">
        <v>43</v>
      </c>
      <c r="F40" s="340" t="s">
        <v>1597</v>
      </c>
      <c r="G40" s="518"/>
      <c r="H40" s="171"/>
      <c r="I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521"/>
      <c r="B41" s="336" t="s">
        <v>1723</v>
      </c>
      <c r="C41" s="297">
        <v>46131</v>
      </c>
      <c r="D41" s="299" t="s">
        <v>40</v>
      </c>
      <c r="E41" s="299" t="s">
        <v>41</v>
      </c>
      <c r="F41" s="340" t="s">
        <v>1597</v>
      </c>
      <c r="G41" s="518"/>
      <c r="H41" s="171"/>
      <c r="I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521"/>
      <c r="B42" s="336" t="s">
        <v>1724</v>
      </c>
      <c r="C42" s="297">
        <v>46131</v>
      </c>
      <c r="D42" s="299" t="s">
        <v>41</v>
      </c>
      <c r="E42" s="299" t="s">
        <v>582</v>
      </c>
      <c r="F42" s="340" t="s">
        <v>1597</v>
      </c>
      <c r="G42" s="518"/>
      <c r="H42" s="171"/>
      <c r="I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521"/>
      <c r="B43" s="337" t="s">
        <v>1725</v>
      </c>
      <c r="C43" s="328">
        <v>46131</v>
      </c>
      <c r="D43" s="330" t="s">
        <v>43</v>
      </c>
      <c r="E43" s="330" t="s">
        <v>40</v>
      </c>
      <c r="F43" s="341" t="s">
        <v>1597</v>
      </c>
      <c r="G43" s="519"/>
      <c r="H43" s="171"/>
      <c r="I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528" t="s">
        <v>143</v>
      </c>
      <c r="B44" s="201" t="s">
        <v>1726</v>
      </c>
      <c r="C44" s="172">
        <v>46138</v>
      </c>
      <c r="D44" s="173" t="s">
        <v>582</v>
      </c>
      <c r="E44" s="173" t="s">
        <v>40</v>
      </c>
      <c r="F44" s="81" t="s">
        <v>1597</v>
      </c>
      <c r="G44" s="550" t="s">
        <v>582</v>
      </c>
      <c r="H44" s="171"/>
      <c r="I44" s="1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529"/>
      <c r="B45" s="192" t="s">
        <v>1727</v>
      </c>
      <c r="C45" s="73">
        <v>46138</v>
      </c>
      <c r="D45" s="72" t="s">
        <v>43</v>
      </c>
      <c r="E45" s="72" t="s">
        <v>41</v>
      </c>
      <c r="F45" s="81" t="s">
        <v>1597</v>
      </c>
      <c r="G45" s="551"/>
      <c r="H45" s="171"/>
      <c r="I45" s="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529"/>
      <c r="B46" s="192" t="s">
        <v>1728</v>
      </c>
      <c r="C46" s="73">
        <v>46138</v>
      </c>
      <c r="D46" s="72" t="s">
        <v>43</v>
      </c>
      <c r="E46" s="72" t="s">
        <v>582</v>
      </c>
      <c r="F46" s="81" t="s">
        <v>1597</v>
      </c>
      <c r="G46" s="551"/>
      <c r="H46" s="171"/>
      <c r="I46" s="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529"/>
      <c r="B47" s="192" t="s">
        <v>1729</v>
      </c>
      <c r="C47" s="73">
        <v>46138</v>
      </c>
      <c r="D47" s="72" t="s">
        <v>41</v>
      </c>
      <c r="E47" s="72" t="s">
        <v>40</v>
      </c>
      <c r="F47" s="81" t="s">
        <v>1597</v>
      </c>
      <c r="G47" s="551"/>
      <c r="H47" s="171"/>
      <c r="I47" s="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529"/>
      <c r="B48" s="192" t="s">
        <v>1730</v>
      </c>
      <c r="C48" s="73">
        <v>46138</v>
      </c>
      <c r="D48" s="72" t="s">
        <v>582</v>
      </c>
      <c r="E48" s="72" t="s">
        <v>41</v>
      </c>
      <c r="F48" s="81" t="s">
        <v>1597</v>
      </c>
      <c r="G48" s="551"/>
      <c r="H48" s="171"/>
      <c r="I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5" thickBot="1" x14ac:dyDescent="0.4">
      <c r="A49" s="531"/>
      <c r="B49" s="198" t="s">
        <v>1731</v>
      </c>
      <c r="C49" s="199">
        <v>46138</v>
      </c>
      <c r="D49" s="200" t="s">
        <v>40</v>
      </c>
      <c r="E49" s="200" t="s">
        <v>43</v>
      </c>
      <c r="F49" s="197" t="s">
        <v>1597</v>
      </c>
      <c r="G49" s="552"/>
      <c r="H49" s="171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525" t="s">
        <v>140</v>
      </c>
      <c r="B50" s="339" t="s">
        <v>1684</v>
      </c>
      <c r="C50" s="310">
        <v>46103</v>
      </c>
      <c r="D50" s="311" t="s">
        <v>640</v>
      </c>
      <c r="E50" s="311" t="s">
        <v>645</v>
      </c>
      <c r="F50" s="340" t="s">
        <v>1598</v>
      </c>
      <c r="G50" s="527" t="s">
        <v>1733</v>
      </c>
      <c r="H50" s="171"/>
      <c r="I50" s="15"/>
      <c r="J50" s="524" t="s">
        <v>20</v>
      </c>
      <c r="K50" s="524"/>
      <c r="M50" s="5"/>
      <c r="N50" s="5"/>
      <c r="O50" s="5"/>
      <c r="P50" s="5"/>
      <c r="Q50" s="5"/>
      <c r="R50" s="5"/>
      <c r="S50" s="5"/>
      <c r="T50" s="5"/>
    </row>
    <row r="51" spans="1:20" x14ac:dyDescent="0.35">
      <c r="A51" s="521"/>
      <c r="B51" s="336" t="s">
        <v>1685</v>
      </c>
      <c r="C51" s="297">
        <v>46103</v>
      </c>
      <c r="D51" s="299" t="s">
        <v>639</v>
      </c>
      <c r="E51" s="299" t="s">
        <v>584</v>
      </c>
      <c r="F51" s="340" t="s">
        <v>1598</v>
      </c>
      <c r="G51" s="518"/>
      <c r="H51" s="171"/>
      <c r="I51" s="15"/>
      <c r="J51" s="6" t="s">
        <v>28</v>
      </c>
      <c r="K51" s="5" t="s">
        <v>30</v>
      </c>
      <c r="M51" s="5"/>
      <c r="N51" s="5"/>
      <c r="O51" s="5"/>
      <c r="P51" s="5"/>
      <c r="Q51" s="5"/>
      <c r="R51" s="5"/>
      <c r="S51" s="5"/>
      <c r="T51" s="5"/>
    </row>
    <row r="52" spans="1:20" x14ac:dyDescent="0.35">
      <c r="A52" s="521"/>
      <c r="B52" s="336" t="s">
        <v>1686</v>
      </c>
      <c r="C52" s="297">
        <v>46103</v>
      </c>
      <c r="D52" s="299" t="s">
        <v>645</v>
      </c>
      <c r="E52" s="299" t="s">
        <v>584</v>
      </c>
      <c r="F52" s="340" t="s">
        <v>1598</v>
      </c>
      <c r="G52" s="518"/>
      <c r="H52" s="171"/>
      <c r="I52" s="15"/>
      <c r="J52" s="7" t="s">
        <v>29</v>
      </c>
      <c r="K52" s="5" t="s">
        <v>463</v>
      </c>
      <c r="M52" s="5"/>
      <c r="N52" s="5"/>
      <c r="O52" s="5"/>
      <c r="P52" s="5"/>
      <c r="Q52" s="5"/>
      <c r="R52" s="5"/>
      <c r="S52" s="5"/>
      <c r="T52" s="5"/>
    </row>
    <row r="53" spans="1:20" x14ac:dyDescent="0.35">
      <c r="A53" s="521"/>
      <c r="B53" s="336" t="s">
        <v>1687</v>
      </c>
      <c r="C53" s="297">
        <v>46103</v>
      </c>
      <c r="D53" s="299" t="s">
        <v>640</v>
      </c>
      <c r="E53" s="299" t="s">
        <v>639</v>
      </c>
      <c r="F53" s="340" t="s">
        <v>1598</v>
      </c>
      <c r="G53" s="518"/>
      <c r="H53" s="171"/>
      <c r="I53" s="15"/>
      <c r="J53" s="8" t="s">
        <v>31</v>
      </c>
      <c r="K53" t="s">
        <v>32</v>
      </c>
      <c r="M53" s="5"/>
      <c r="N53" s="5"/>
      <c r="O53" s="5"/>
      <c r="P53" s="5"/>
      <c r="Q53" s="5"/>
      <c r="R53" s="5"/>
      <c r="S53" s="5"/>
      <c r="T53" s="5"/>
    </row>
    <row r="54" spans="1:20" x14ac:dyDescent="0.35">
      <c r="A54" s="521"/>
      <c r="B54" s="336" t="s">
        <v>1688</v>
      </c>
      <c r="C54" s="297">
        <v>46103</v>
      </c>
      <c r="D54" s="299" t="s">
        <v>639</v>
      </c>
      <c r="E54" s="299" t="s">
        <v>645</v>
      </c>
      <c r="F54" s="340" t="s">
        <v>1598</v>
      </c>
      <c r="G54" s="518"/>
      <c r="H54" s="171"/>
      <c r="I54" s="15"/>
      <c r="J54" s="9" t="s">
        <v>33</v>
      </c>
      <c r="K54" t="s">
        <v>34</v>
      </c>
      <c r="M54" s="5"/>
      <c r="N54" s="5"/>
      <c r="O54" s="5"/>
      <c r="P54" s="5"/>
      <c r="Q54" s="5"/>
      <c r="R54" s="5"/>
      <c r="S54" s="5"/>
      <c r="T54" s="5"/>
    </row>
    <row r="55" spans="1:20" x14ac:dyDescent="0.35">
      <c r="A55" s="521"/>
      <c r="B55" s="336" t="s">
        <v>1689</v>
      </c>
      <c r="C55" s="297">
        <v>46103</v>
      </c>
      <c r="D55" s="299" t="s">
        <v>584</v>
      </c>
      <c r="E55" s="299" t="s">
        <v>640</v>
      </c>
      <c r="F55" s="341" t="s">
        <v>1598</v>
      </c>
      <c r="G55" s="518"/>
      <c r="H55" s="171"/>
      <c r="I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35">
      <c r="A56" s="522" t="s">
        <v>141</v>
      </c>
      <c r="B56" s="361" t="s">
        <v>1690</v>
      </c>
      <c r="C56" s="362">
        <v>46124</v>
      </c>
      <c r="D56" s="363" t="s">
        <v>645</v>
      </c>
      <c r="E56" s="363" t="s">
        <v>640</v>
      </c>
      <c r="F56" s="340" t="s">
        <v>1598</v>
      </c>
      <c r="G56" s="541" t="s">
        <v>1734</v>
      </c>
      <c r="H56" s="171"/>
      <c r="I56" s="1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35">
      <c r="A57" s="521"/>
      <c r="B57" s="336" t="s">
        <v>1691</v>
      </c>
      <c r="C57" s="297">
        <v>46124</v>
      </c>
      <c r="D57" s="299" t="s">
        <v>584</v>
      </c>
      <c r="E57" s="299" t="s">
        <v>639</v>
      </c>
      <c r="F57" s="340" t="s">
        <v>1598</v>
      </c>
      <c r="G57" s="518"/>
      <c r="H57" s="171"/>
      <c r="I57" s="1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35">
      <c r="A58" s="521"/>
      <c r="B58" s="336" t="s">
        <v>1692</v>
      </c>
      <c r="C58" s="297">
        <v>46124</v>
      </c>
      <c r="D58" s="299" t="s">
        <v>584</v>
      </c>
      <c r="E58" s="299" t="s">
        <v>645</v>
      </c>
      <c r="F58" s="340" t="s">
        <v>1598</v>
      </c>
      <c r="G58" s="518"/>
      <c r="H58" s="171"/>
      <c r="I58" s="1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35">
      <c r="A59" s="521"/>
      <c r="B59" s="336" t="s">
        <v>1693</v>
      </c>
      <c r="C59" s="297">
        <v>46124</v>
      </c>
      <c r="D59" s="299" t="s">
        <v>639</v>
      </c>
      <c r="E59" s="299" t="s">
        <v>640</v>
      </c>
      <c r="F59" s="340" t="s">
        <v>1598</v>
      </c>
      <c r="G59" s="518"/>
      <c r="H59" s="171"/>
      <c r="I59" s="1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35">
      <c r="A60" s="521"/>
      <c r="B60" s="336" t="s">
        <v>1694</v>
      </c>
      <c r="C60" s="297">
        <v>46124</v>
      </c>
      <c r="D60" s="299" t="s">
        <v>645</v>
      </c>
      <c r="E60" s="299" t="s">
        <v>639</v>
      </c>
      <c r="F60" s="340" t="s">
        <v>1598</v>
      </c>
      <c r="G60" s="518"/>
      <c r="H60" s="171"/>
      <c r="I60" s="1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35">
      <c r="A61" s="526"/>
      <c r="B61" s="337" t="s">
        <v>1695</v>
      </c>
      <c r="C61" s="328">
        <v>46124</v>
      </c>
      <c r="D61" s="330" t="s">
        <v>640</v>
      </c>
      <c r="E61" s="330" t="s">
        <v>584</v>
      </c>
      <c r="F61" s="341" t="s">
        <v>1598</v>
      </c>
      <c r="G61" s="519"/>
      <c r="H61" s="171"/>
      <c r="I61" s="1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521" t="s">
        <v>142</v>
      </c>
      <c r="B62" s="361" t="s">
        <v>1696</v>
      </c>
      <c r="C62" s="362">
        <v>46131</v>
      </c>
      <c r="D62" s="363" t="s">
        <v>640</v>
      </c>
      <c r="E62" s="363" t="s">
        <v>645</v>
      </c>
      <c r="F62" s="340" t="s">
        <v>1598</v>
      </c>
      <c r="G62" s="517" t="s">
        <v>584</v>
      </c>
      <c r="H62" s="171"/>
      <c r="I62" s="1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35">
      <c r="A63" s="521"/>
      <c r="B63" s="336" t="s">
        <v>1697</v>
      </c>
      <c r="C63" s="297">
        <v>46131</v>
      </c>
      <c r="D63" s="299" t="s">
        <v>639</v>
      </c>
      <c r="E63" s="299" t="s">
        <v>584</v>
      </c>
      <c r="F63" s="340" t="s">
        <v>1598</v>
      </c>
      <c r="G63" s="518"/>
      <c r="H63" s="171"/>
      <c r="I63" s="1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35">
      <c r="A64" s="521"/>
      <c r="B64" s="336" t="s">
        <v>1698</v>
      </c>
      <c r="C64" s="297">
        <v>46131</v>
      </c>
      <c r="D64" s="299" t="s">
        <v>645</v>
      </c>
      <c r="E64" s="299" t="s">
        <v>584</v>
      </c>
      <c r="F64" s="340" t="s">
        <v>1598</v>
      </c>
      <c r="G64" s="518"/>
      <c r="H64" s="171"/>
      <c r="I64" s="1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35">
      <c r="A65" s="521"/>
      <c r="B65" s="336" t="s">
        <v>1699</v>
      </c>
      <c r="C65" s="297">
        <v>46131</v>
      </c>
      <c r="D65" s="299" t="s">
        <v>640</v>
      </c>
      <c r="E65" s="299" t="s">
        <v>639</v>
      </c>
      <c r="F65" s="340" t="s">
        <v>1598</v>
      </c>
      <c r="G65" s="518"/>
      <c r="H65" s="171"/>
      <c r="I65" s="1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35">
      <c r="A66" s="521"/>
      <c r="B66" s="336" t="s">
        <v>1700</v>
      </c>
      <c r="C66" s="297">
        <v>46131</v>
      </c>
      <c r="D66" s="299" t="s">
        <v>639</v>
      </c>
      <c r="E66" s="299" t="s">
        <v>645</v>
      </c>
      <c r="F66" s="340" t="s">
        <v>1598</v>
      </c>
      <c r="G66" s="518"/>
      <c r="H66" s="171"/>
      <c r="I66" s="1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35">
      <c r="A67" s="521"/>
      <c r="B67" s="337" t="s">
        <v>1701</v>
      </c>
      <c r="C67" s="328">
        <v>46131</v>
      </c>
      <c r="D67" s="330" t="s">
        <v>584</v>
      </c>
      <c r="E67" s="330" t="s">
        <v>640</v>
      </c>
      <c r="F67" s="341" t="s">
        <v>1598</v>
      </c>
      <c r="G67" s="519"/>
      <c r="H67" s="171"/>
      <c r="I67" s="1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35">
      <c r="A68" s="522" t="s">
        <v>143</v>
      </c>
      <c r="B68" s="347" t="s">
        <v>1702</v>
      </c>
      <c r="C68" s="324">
        <v>46110</v>
      </c>
      <c r="D68" s="326" t="s">
        <v>645</v>
      </c>
      <c r="E68" s="326" t="s">
        <v>640</v>
      </c>
      <c r="F68" s="340" t="s">
        <v>1598</v>
      </c>
      <c r="G68" s="517" t="s">
        <v>645</v>
      </c>
      <c r="H68" s="171"/>
      <c r="I68" s="1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35">
      <c r="A69" s="521"/>
      <c r="B69" s="336" t="s">
        <v>1703</v>
      </c>
      <c r="C69" s="297">
        <v>46110</v>
      </c>
      <c r="D69" s="299" t="s">
        <v>584</v>
      </c>
      <c r="E69" s="299" t="s">
        <v>639</v>
      </c>
      <c r="F69" s="340" t="s">
        <v>1598</v>
      </c>
      <c r="G69" s="518"/>
      <c r="H69" s="171"/>
      <c r="I69" s="1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35">
      <c r="A70" s="521"/>
      <c r="B70" s="336" t="s">
        <v>1704</v>
      </c>
      <c r="C70" s="297">
        <v>46110</v>
      </c>
      <c r="D70" s="299" t="s">
        <v>584</v>
      </c>
      <c r="E70" s="299" t="s">
        <v>645</v>
      </c>
      <c r="F70" s="340" t="s">
        <v>1598</v>
      </c>
      <c r="G70" s="518"/>
      <c r="H70" s="171"/>
      <c r="I70" s="1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35">
      <c r="A71" s="521"/>
      <c r="B71" s="336" t="s">
        <v>1705</v>
      </c>
      <c r="C71" s="297">
        <v>46110</v>
      </c>
      <c r="D71" s="299" t="s">
        <v>639</v>
      </c>
      <c r="E71" s="299" t="s">
        <v>640</v>
      </c>
      <c r="F71" s="340" t="s">
        <v>1598</v>
      </c>
      <c r="G71" s="518"/>
      <c r="H71" s="171"/>
      <c r="I71" s="1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35">
      <c r="A72" s="521"/>
      <c r="B72" s="336" t="s">
        <v>1706</v>
      </c>
      <c r="C72" s="297">
        <v>46110</v>
      </c>
      <c r="D72" s="299" t="s">
        <v>645</v>
      </c>
      <c r="E72" s="299" t="s">
        <v>639</v>
      </c>
      <c r="F72" s="340" t="s">
        <v>1598</v>
      </c>
      <c r="G72" s="518"/>
      <c r="H72" s="171"/>
      <c r="I72" s="1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5" thickBot="1" x14ac:dyDescent="0.4">
      <c r="A73" s="523"/>
      <c r="B73" s="376" t="s">
        <v>1707</v>
      </c>
      <c r="C73" s="377">
        <v>46110</v>
      </c>
      <c r="D73" s="378" t="s">
        <v>640</v>
      </c>
      <c r="E73" s="378" t="s">
        <v>584</v>
      </c>
      <c r="F73" s="379" t="s">
        <v>1598</v>
      </c>
      <c r="G73" s="520"/>
      <c r="H73" s="171"/>
      <c r="I73" s="1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35">
      <c r="A74" s="525" t="s">
        <v>140</v>
      </c>
      <c r="B74" s="339" t="s">
        <v>1659</v>
      </c>
      <c r="C74" s="310">
        <v>46110</v>
      </c>
      <c r="D74" s="311" t="s">
        <v>523</v>
      </c>
      <c r="E74" s="311" t="s">
        <v>524</v>
      </c>
      <c r="F74" s="340" t="s">
        <v>1683</v>
      </c>
      <c r="G74" s="527" t="s">
        <v>523</v>
      </c>
      <c r="H74" s="171"/>
      <c r="I74" s="15"/>
      <c r="J74" s="524" t="s">
        <v>20</v>
      </c>
      <c r="K74" s="524"/>
      <c r="M74" s="5"/>
      <c r="N74" s="5"/>
      <c r="O74" s="5"/>
      <c r="P74" s="5"/>
      <c r="Q74" s="5"/>
      <c r="R74" s="5"/>
      <c r="S74" s="5"/>
      <c r="T74" s="5"/>
    </row>
    <row r="75" spans="1:20" x14ac:dyDescent="0.35">
      <c r="A75" s="521"/>
      <c r="B75" s="336" t="s">
        <v>1660</v>
      </c>
      <c r="C75" s="297">
        <v>46110</v>
      </c>
      <c r="D75" s="299" t="s">
        <v>65</v>
      </c>
      <c r="E75" s="299" t="s">
        <v>73</v>
      </c>
      <c r="F75" s="340" t="s">
        <v>1683</v>
      </c>
      <c r="G75" s="518"/>
      <c r="H75" s="171"/>
      <c r="I75" s="15"/>
      <c r="J75" s="6" t="s">
        <v>28</v>
      </c>
      <c r="K75" s="5" t="s">
        <v>30</v>
      </c>
      <c r="M75" s="5"/>
      <c r="N75" s="5"/>
      <c r="O75" s="5"/>
      <c r="P75" s="5"/>
      <c r="Q75" s="5"/>
      <c r="R75" s="5"/>
      <c r="S75" s="5"/>
      <c r="T75" s="5"/>
    </row>
    <row r="76" spans="1:20" x14ac:dyDescent="0.35">
      <c r="A76" s="521"/>
      <c r="B76" s="336" t="s">
        <v>1661</v>
      </c>
      <c r="C76" s="297">
        <v>46110</v>
      </c>
      <c r="D76" s="299" t="s">
        <v>524</v>
      </c>
      <c r="E76" s="299" t="s">
        <v>73</v>
      </c>
      <c r="F76" s="340" t="s">
        <v>1683</v>
      </c>
      <c r="G76" s="518"/>
      <c r="H76" s="171"/>
      <c r="I76" s="15"/>
      <c r="J76" s="7" t="s">
        <v>29</v>
      </c>
      <c r="K76" s="5" t="s">
        <v>463</v>
      </c>
      <c r="M76" s="5"/>
      <c r="N76" s="5"/>
      <c r="O76" s="5"/>
      <c r="P76" s="5"/>
      <c r="Q76" s="5"/>
      <c r="R76" s="5"/>
      <c r="S76" s="5"/>
      <c r="T76" s="5"/>
    </row>
    <row r="77" spans="1:20" x14ac:dyDescent="0.35">
      <c r="A77" s="521"/>
      <c r="B77" s="336" t="s">
        <v>1662</v>
      </c>
      <c r="C77" s="297">
        <v>46110</v>
      </c>
      <c r="D77" s="299" t="s">
        <v>523</v>
      </c>
      <c r="E77" s="299" t="s">
        <v>65</v>
      </c>
      <c r="F77" s="340" t="s">
        <v>1683</v>
      </c>
      <c r="G77" s="518"/>
      <c r="H77" s="171"/>
      <c r="I77" s="15"/>
      <c r="J77" s="8" t="s">
        <v>31</v>
      </c>
      <c r="K77" t="s">
        <v>32</v>
      </c>
      <c r="M77" s="5"/>
      <c r="N77" s="5"/>
      <c r="O77" s="5"/>
      <c r="P77" s="5"/>
      <c r="Q77" s="5"/>
      <c r="R77" s="5"/>
      <c r="S77" s="5"/>
      <c r="T77" s="5"/>
    </row>
    <row r="78" spans="1:20" x14ac:dyDescent="0.35">
      <c r="A78" s="521"/>
      <c r="B78" s="336" t="s">
        <v>1663</v>
      </c>
      <c r="C78" s="297">
        <v>46110</v>
      </c>
      <c r="D78" s="299" t="s">
        <v>65</v>
      </c>
      <c r="E78" s="299" t="s">
        <v>524</v>
      </c>
      <c r="F78" s="340" t="s">
        <v>1683</v>
      </c>
      <c r="G78" s="518"/>
      <c r="H78" s="171"/>
      <c r="I78" s="15"/>
      <c r="J78" s="9" t="s">
        <v>33</v>
      </c>
      <c r="K78" t="s">
        <v>34</v>
      </c>
      <c r="M78" s="5"/>
      <c r="N78" s="5"/>
      <c r="O78" s="5"/>
      <c r="P78" s="5"/>
      <c r="Q78" s="5"/>
      <c r="R78" s="5"/>
      <c r="S78" s="5"/>
      <c r="T78" s="5"/>
    </row>
    <row r="79" spans="1:20" x14ac:dyDescent="0.35">
      <c r="A79" s="521"/>
      <c r="B79" s="336" t="s">
        <v>1664</v>
      </c>
      <c r="C79" s="297">
        <v>46110</v>
      </c>
      <c r="D79" s="299" t="s">
        <v>73</v>
      </c>
      <c r="E79" s="299" t="s">
        <v>523</v>
      </c>
      <c r="F79" s="341" t="s">
        <v>1683</v>
      </c>
      <c r="G79" s="518"/>
      <c r="H79" s="171"/>
      <c r="I79" s="1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35">
      <c r="A80" s="522" t="s">
        <v>141</v>
      </c>
      <c r="B80" s="361" t="s">
        <v>1665</v>
      </c>
      <c r="C80" s="362">
        <v>46124</v>
      </c>
      <c r="D80" s="363" t="s">
        <v>524</v>
      </c>
      <c r="E80" s="363" t="s">
        <v>523</v>
      </c>
      <c r="F80" s="340" t="s">
        <v>1683</v>
      </c>
      <c r="G80" s="541" t="s">
        <v>524</v>
      </c>
      <c r="H80" s="171"/>
      <c r="I80" s="1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35">
      <c r="A81" s="521"/>
      <c r="B81" s="336" t="s">
        <v>1666</v>
      </c>
      <c r="C81" s="297">
        <v>46124</v>
      </c>
      <c r="D81" s="299" t="s">
        <v>73</v>
      </c>
      <c r="E81" s="299" t="s">
        <v>65</v>
      </c>
      <c r="F81" s="340" t="s">
        <v>1683</v>
      </c>
      <c r="G81" s="518"/>
      <c r="H81" s="171"/>
      <c r="I81" s="1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35">
      <c r="A82" s="521"/>
      <c r="B82" s="336" t="s">
        <v>1667</v>
      </c>
      <c r="C82" s="297">
        <v>46124</v>
      </c>
      <c r="D82" s="299" t="s">
        <v>73</v>
      </c>
      <c r="E82" s="299" t="s">
        <v>524</v>
      </c>
      <c r="F82" s="340" t="s">
        <v>1683</v>
      </c>
      <c r="G82" s="518"/>
      <c r="H82" s="171"/>
      <c r="I82" s="1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35">
      <c r="A83" s="521"/>
      <c r="B83" s="336" t="s">
        <v>1668</v>
      </c>
      <c r="C83" s="297">
        <v>46124</v>
      </c>
      <c r="D83" s="299" t="s">
        <v>65</v>
      </c>
      <c r="E83" s="299" t="s">
        <v>523</v>
      </c>
      <c r="F83" s="340" t="s">
        <v>1683</v>
      </c>
      <c r="G83" s="518"/>
      <c r="H83" s="171"/>
      <c r="I83" s="1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35">
      <c r="A84" s="521"/>
      <c r="B84" s="336" t="s">
        <v>1669</v>
      </c>
      <c r="C84" s="297">
        <v>46124</v>
      </c>
      <c r="D84" s="299" t="s">
        <v>524</v>
      </c>
      <c r="E84" s="299" t="s">
        <v>65</v>
      </c>
      <c r="F84" s="340" t="s">
        <v>1683</v>
      </c>
      <c r="G84" s="518"/>
      <c r="H84" s="171"/>
      <c r="I84" s="1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35">
      <c r="A85" s="526"/>
      <c r="B85" s="337" t="s">
        <v>1670</v>
      </c>
      <c r="C85" s="328">
        <v>46124</v>
      </c>
      <c r="D85" s="330" t="s">
        <v>523</v>
      </c>
      <c r="E85" s="330" t="s">
        <v>73</v>
      </c>
      <c r="F85" s="341" t="s">
        <v>1683</v>
      </c>
      <c r="G85" s="519"/>
      <c r="H85" s="171"/>
      <c r="I85" s="1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35">
      <c r="A86" s="521" t="s">
        <v>142</v>
      </c>
      <c r="B86" s="361" t="s">
        <v>1671</v>
      </c>
      <c r="C86" s="362">
        <v>46131</v>
      </c>
      <c r="D86" s="363" t="s">
        <v>523</v>
      </c>
      <c r="E86" s="363" t="s">
        <v>524</v>
      </c>
      <c r="F86" s="340" t="s">
        <v>1683</v>
      </c>
      <c r="G86" s="517" t="s">
        <v>73</v>
      </c>
      <c r="H86" s="171"/>
      <c r="I86" s="1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35">
      <c r="A87" s="521"/>
      <c r="B87" s="336" t="s">
        <v>1672</v>
      </c>
      <c r="C87" s="297">
        <v>46131</v>
      </c>
      <c r="D87" s="299" t="s">
        <v>65</v>
      </c>
      <c r="E87" s="299" t="s">
        <v>73</v>
      </c>
      <c r="F87" s="340" t="s">
        <v>1683</v>
      </c>
      <c r="G87" s="518"/>
      <c r="H87" s="171"/>
      <c r="I87" s="1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35">
      <c r="A88" s="521"/>
      <c r="B88" s="336" t="s">
        <v>1673</v>
      </c>
      <c r="C88" s="297">
        <v>46131</v>
      </c>
      <c r="D88" s="299" t="s">
        <v>524</v>
      </c>
      <c r="E88" s="299" t="s">
        <v>73</v>
      </c>
      <c r="F88" s="340" t="s">
        <v>1683</v>
      </c>
      <c r="G88" s="518"/>
      <c r="H88" s="171"/>
      <c r="I88" s="1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35">
      <c r="A89" s="521"/>
      <c r="B89" s="336" t="s">
        <v>1674</v>
      </c>
      <c r="C89" s="297">
        <v>46131</v>
      </c>
      <c r="D89" s="299" t="s">
        <v>523</v>
      </c>
      <c r="E89" s="299" t="s">
        <v>65</v>
      </c>
      <c r="F89" s="340" t="s">
        <v>1683</v>
      </c>
      <c r="G89" s="518"/>
      <c r="H89" s="171"/>
      <c r="I89" s="1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35">
      <c r="A90" s="521"/>
      <c r="B90" s="336" t="s">
        <v>1675</v>
      </c>
      <c r="C90" s="297">
        <v>46131</v>
      </c>
      <c r="D90" s="299" t="s">
        <v>65</v>
      </c>
      <c r="E90" s="299" t="s">
        <v>524</v>
      </c>
      <c r="F90" s="340" t="s">
        <v>1683</v>
      </c>
      <c r="G90" s="518"/>
      <c r="H90" s="171"/>
      <c r="I90" s="1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35">
      <c r="A91" s="521"/>
      <c r="B91" s="337" t="s">
        <v>1676</v>
      </c>
      <c r="C91" s="328">
        <v>46131</v>
      </c>
      <c r="D91" s="330" t="s">
        <v>73</v>
      </c>
      <c r="E91" s="330" t="s">
        <v>523</v>
      </c>
      <c r="F91" s="341" t="s">
        <v>1683</v>
      </c>
      <c r="G91" s="519"/>
      <c r="H91" s="171"/>
      <c r="I91" s="1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35">
      <c r="A92" s="528" t="s">
        <v>143</v>
      </c>
      <c r="B92" s="201" t="s">
        <v>1677</v>
      </c>
      <c r="C92" s="172">
        <v>46138</v>
      </c>
      <c r="D92" s="173" t="s">
        <v>524</v>
      </c>
      <c r="E92" s="173" t="s">
        <v>523</v>
      </c>
      <c r="F92" s="81" t="s">
        <v>1683</v>
      </c>
      <c r="G92" s="550" t="s">
        <v>65</v>
      </c>
      <c r="H92" s="171"/>
      <c r="I92" s="1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35">
      <c r="A93" s="529"/>
      <c r="B93" s="192" t="s">
        <v>1678</v>
      </c>
      <c r="C93" s="73">
        <v>46138</v>
      </c>
      <c r="D93" s="72" t="s">
        <v>73</v>
      </c>
      <c r="E93" s="72" t="s">
        <v>65</v>
      </c>
      <c r="F93" s="81" t="s">
        <v>1683</v>
      </c>
      <c r="G93" s="551"/>
      <c r="H93" s="171"/>
      <c r="I93" s="1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35">
      <c r="A94" s="529"/>
      <c r="B94" s="192" t="s">
        <v>1679</v>
      </c>
      <c r="C94" s="73">
        <v>46138</v>
      </c>
      <c r="D94" s="72" t="s">
        <v>73</v>
      </c>
      <c r="E94" s="72" t="s">
        <v>524</v>
      </c>
      <c r="F94" s="81" t="s">
        <v>1683</v>
      </c>
      <c r="G94" s="551"/>
      <c r="H94" s="171"/>
      <c r="I94" s="1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35">
      <c r="A95" s="529"/>
      <c r="B95" s="192" t="s">
        <v>1680</v>
      </c>
      <c r="C95" s="73">
        <v>46138</v>
      </c>
      <c r="D95" s="72" t="s">
        <v>65</v>
      </c>
      <c r="E95" s="72" t="s">
        <v>523</v>
      </c>
      <c r="F95" s="81" t="s">
        <v>1683</v>
      </c>
      <c r="G95" s="551"/>
      <c r="H95" s="171"/>
      <c r="I95" s="1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35">
      <c r="A96" s="529"/>
      <c r="B96" s="192" t="s">
        <v>1681</v>
      </c>
      <c r="C96" s="73">
        <v>46138</v>
      </c>
      <c r="D96" s="72" t="s">
        <v>524</v>
      </c>
      <c r="E96" s="72" t="s">
        <v>65</v>
      </c>
      <c r="F96" s="81" t="s">
        <v>1683</v>
      </c>
      <c r="G96" s="551"/>
      <c r="H96" s="171"/>
      <c r="I96" s="1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" thickBot="1" x14ac:dyDescent="0.4">
      <c r="A97" s="531"/>
      <c r="B97" s="198" t="s">
        <v>1682</v>
      </c>
      <c r="C97" s="199">
        <v>46138</v>
      </c>
      <c r="D97" s="200" t="s">
        <v>523</v>
      </c>
      <c r="E97" s="200" t="s">
        <v>73</v>
      </c>
      <c r="F97" s="197" t="s">
        <v>1683</v>
      </c>
      <c r="G97" s="552"/>
      <c r="H97" s="171"/>
      <c r="I97" s="1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4" customHeight="1" x14ac:dyDescent="0.35">
      <c r="A98" s="525" t="s">
        <v>140</v>
      </c>
      <c r="B98" s="339" t="s">
        <v>1437</v>
      </c>
      <c r="C98" s="310">
        <v>46033</v>
      </c>
      <c r="D98" s="311" t="s">
        <v>518</v>
      </c>
      <c r="E98" s="311" t="s">
        <v>3</v>
      </c>
      <c r="F98" s="340" t="s">
        <v>1338</v>
      </c>
      <c r="G98" s="527" t="s">
        <v>648</v>
      </c>
      <c r="H98" s="171"/>
      <c r="I98" s="15"/>
      <c r="J98" s="524"/>
      <c r="K98" s="524"/>
      <c r="M98" s="5"/>
      <c r="N98" s="5"/>
      <c r="O98" s="5"/>
      <c r="P98" s="5"/>
      <c r="Q98" s="5"/>
      <c r="R98" s="5"/>
      <c r="S98" s="5"/>
      <c r="T98" s="5"/>
    </row>
    <row r="99" spans="1:20" x14ac:dyDescent="0.35">
      <c r="A99" s="521"/>
      <c r="B99" s="336" t="s">
        <v>1438</v>
      </c>
      <c r="C99" s="297">
        <v>46033</v>
      </c>
      <c r="D99" s="299" t="s">
        <v>648</v>
      </c>
      <c r="E99" s="299" t="s">
        <v>518</v>
      </c>
      <c r="F99" s="340" t="s">
        <v>1338</v>
      </c>
      <c r="G99" s="518"/>
      <c r="H99" s="171"/>
      <c r="I99" s="15"/>
      <c r="J99" s="9"/>
      <c r="M99" s="5"/>
      <c r="N99" s="5"/>
      <c r="O99" s="5"/>
      <c r="P99" s="5"/>
      <c r="Q99" s="5"/>
      <c r="R99" s="5"/>
      <c r="S99" s="5"/>
      <c r="T99" s="5"/>
    </row>
    <row r="100" spans="1:20" x14ac:dyDescent="0.35">
      <c r="A100" s="521"/>
      <c r="B100" s="336" t="s">
        <v>1439</v>
      </c>
      <c r="C100" s="297">
        <v>46033</v>
      </c>
      <c r="D100" s="299" t="s">
        <v>3</v>
      </c>
      <c r="E100" s="299" t="s">
        <v>648</v>
      </c>
      <c r="F100" s="341" t="s">
        <v>1338</v>
      </c>
      <c r="G100" s="518"/>
      <c r="H100" s="171"/>
      <c r="I100" s="1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35">
      <c r="A101" s="522" t="s">
        <v>141</v>
      </c>
      <c r="B101" s="361" t="s">
        <v>1440</v>
      </c>
      <c r="C101" s="362">
        <v>46047</v>
      </c>
      <c r="D101" s="363" t="s">
        <v>3</v>
      </c>
      <c r="E101" s="363" t="s">
        <v>518</v>
      </c>
      <c r="F101" s="340" t="s">
        <v>1338</v>
      </c>
      <c r="G101" s="541" t="s">
        <v>518</v>
      </c>
      <c r="H101" s="171"/>
      <c r="I101" s="1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x14ac:dyDescent="0.35">
      <c r="A102" s="521"/>
      <c r="B102" s="336" t="s">
        <v>1441</v>
      </c>
      <c r="C102" s="297">
        <v>46047</v>
      </c>
      <c r="D102" s="299" t="s">
        <v>518</v>
      </c>
      <c r="E102" s="299" t="s">
        <v>648</v>
      </c>
      <c r="F102" s="340" t="s">
        <v>1338</v>
      </c>
      <c r="G102" s="518"/>
      <c r="H102" s="171"/>
      <c r="I102" s="1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35">
      <c r="A103" s="526"/>
      <c r="B103" s="337" t="s">
        <v>1442</v>
      </c>
      <c r="C103" s="328">
        <v>46047</v>
      </c>
      <c r="D103" s="330" t="s">
        <v>648</v>
      </c>
      <c r="E103" s="330" t="s">
        <v>3</v>
      </c>
      <c r="F103" s="341" t="s">
        <v>1338</v>
      </c>
      <c r="G103" s="519"/>
      <c r="H103" s="171"/>
      <c r="I103" s="1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35">
      <c r="A104" s="521" t="s">
        <v>142</v>
      </c>
      <c r="B104" s="361" t="s">
        <v>1443</v>
      </c>
      <c r="C104" s="362">
        <v>46068</v>
      </c>
      <c r="D104" s="363" t="s">
        <v>518</v>
      </c>
      <c r="E104" s="363" t="s">
        <v>3</v>
      </c>
      <c r="F104" s="340" t="s">
        <v>1338</v>
      </c>
      <c r="G104" s="517" t="s">
        <v>3</v>
      </c>
      <c r="H104" s="171"/>
      <c r="I104" s="1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35">
      <c r="A105" s="521"/>
      <c r="B105" s="336" t="s">
        <v>1444</v>
      </c>
      <c r="C105" s="297">
        <v>46068</v>
      </c>
      <c r="D105" s="299" t="s">
        <v>648</v>
      </c>
      <c r="E105" s="299" t="s">
        <v>518</v>
      </c>
      <c r="F105" s="340" t="s">
        <v>1338</v>
      </c>
      <c r="G105" s="518"/>
      <c r="H105" s="171"/>
      <c r="I105" s="1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35">
      <c r="A106" s="521"/>
      <c r="B106" s="337" t="s">
        <v>1445</v>
      </c>
      <c r="C106" s="328">
        <v>46068</v>
      </c>
      <c r="D106" s="330" t="s">
        <v>3</v>
      </c>
      <c r="E106" s="330" t="s">
        <v>648</v>
      </c>
      <c r="F106" s="341" t="s">
        <v>1338</v>
      </c>
      <c r="G106" s="519"/>
      <c r="H106" s="171"/>
      <c r="I106" s="1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35">
      <c r="A107" s="522" t="s">
        <v>143</v>
      </c>
      <c r="B107" s="347" t="s">
        <v>1446</v>
      </c>
      <c r="C107" s="324">
        <v>46075</v>
      </c>
      <c r="D107" s="326" t="s">
        <v>3</v>
      </c>
      <c r="E107" s="326" t="s">
        <v>518</v>
      </c>
      <c r="F107" s="407" t="s">
        <v>1338</v>
      </c>
      <c r="G107" s="517" t="s">
        <v>648</v>
      </c>
      <c r="H107" s="171"/>
      <c r="I107" s="1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35">
      <c r="A108" s="521"/>
      <c r="B108" s="336" t="s">
        <v>1447</v>
      </c>
      <c r="C108" s="297">
        <v>46075</v>
      </c>
      <c r="D108" s="299" t="s">
        <v>518</v>
      </c>
      <c r="E108" s="299" t="s">
        <v>648</v>
      </c>
      <c r="F108" s="340" t="s">
        <v>1338</v>
      </c>
      <c r="G108" s="518"/>
      <c r="H108" s="171"/>
      <c r="I108" s="1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35">
      <c r="A109" s="526"/>
      <c r="B109" s="337" t="s">
        <v>1448</v>
      </c>
      <c r="C109" s="328">
        <v>46075</v>
      </c>
      <c r="D109" s="330" t="s">
        <v>648</v>
      </c>
      <c r="E109" s="330" t="s">
        <v>3</v>
      </c>
      <c r="F109" s="341" t="s">
        <v>1338</v>
      </c>
      <c r="G109" s="519"/>
      <c r="H109" s="171"/>
      <c r="I109" s="1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35">
      <c r="A110" s="522" t="s">
        <v>144</v>
      </c>
      <c r="B110" s="347" t="s">
        <v>1449</v>
      </c>
      <c r="C110" s="324">
        <v>46103</v>
      </c>
      <c r="D110" s="326" t="s">
        <v>518</v>
      </c>
      <c r="E110" s="326" t="s">
        <v>3</v>
      </c>
      <c r="F110" s="407" t="s">
        <v>1338</v>
      </c>
      <c r="G110" s="517" t="s">
        <v>518</v>
      </c>
      <c r="H110" s="171"/>
      <c r="I110" s="1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35">
      <c r="A111" s="521"/>
      <c r="B111" s="336" t="s">
        <v>1450</v>
      </c>
      <c r="C111" s="297">
        <v>46103</v>
      </c>
      <c r="D111" s="299" t="s">
        <v>648</v>
      </c>
      <c r="E111" s="299" t="s">
        <v>518</v>
      </c>
      <c r="F111" s="340" t="s">
        <v>1338</v>
      </c>
      <c r="G111" s="518"/>
      <c r="H111" s="171"/>
      <c r="I111" s="1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x14ac:dyDescent="0.35">
      <c r="A112" s="526"/>
      <c r="B112" s="337" t="s">
        <v>1451</v>
      </c>
      <c r="C112" s="328">
        <v>46103</v>
      </c>
      <c r="D112" s="330" t="s">
        <v>3</v>
      </c>
      <c r="E112" s="330" t="s">
        <v>648</v>
      </c>
      <c r="F112" s="341" t="s">
        <v>1338</v>
      </c>
      <c r="G112" s="519"/>
      <c r="H112" s="171"/>
      <c r="I112" s="1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35">
      <c r="A113" s="521" t="s">
        <v>145</v>
      </c>
      <c r="B113" s="336" t="s">
        <v>1452</v>
      </c>
      <c r="C113" s="297">
        <v>46131</v>
      </c>
      <c r="D113" s="299" t="s">
        <v>3</v>
      </c>
      <c r="E113" s="299" t="s">
        <v>518</v>
      </c>
      <c r="F113" s="340" t="s">
        <v>1338</v>
      </c>
      <c r="G113" s="518" t="s">
        <v>3</v>
      </c>
      <c r="H113" s="171"/>
      <c r="I113" s="1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35">
      <c r="A114" s="521"/>
      <c r="B114" s="336" t="s">
        <v>1453</v>
      </c>
      <c r="C114" s="297">
        <v>46131</v>
      </c>
      <c r="D114" s="299" t="s">
        <v>518</v>
      </c>
      <c r="E114" s="299" t="s">
        <v>648</v>
      </c>
      <c r="F114" s="340" t="s">
        <v>1338</v>
      </c>
      <c r="G114" s="518"/>
      <c r="H114" s="171"/>
      <c r="I114" s="1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5" thickBot="1" x14ac:dyDescent="0.4">
      <c r="A115" s="523"/>
      <c r="B115" s="376" t="s">
        <v>1454</v>
      </c>
      <c r="C115" s="377">
        <v>46131</v>
      </c>
      <c r="D115" s="378" t="s">
        <v>648</v>
      </c>
      <c r="E115" s="378" t="s">
        <v>3</v>
      </c>
      <c r="F115" s="379" t="s">
        <v>1338</v>
      </c>
      <c r="G115" s="520"/>
      <c r="H115" s="171"/>
      <c r="I115" s="1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5" thickBot="1" x14ac:dyDescent="0.4">
      <c r="A116" s="381"/>
      <c r="B116" s="414"/>
      <c r="C116" s="4"/>
      <c r="D116" s="4"/>
      <c r="E116" s="4"/>
      <c r="F116" s="381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x14ac:dyDescent="0.35">
      <c r="A117" s="525" t="s">
        <v>140</v>
      </c>
      <c r="B117" s="339" t="s">
        <v>1411</v>
      </c>
      <c r="C117" s="310">
        <v>46033</v>
      </c>
      <c r="D117" s="311" t="s">
        <v>40</v>
      </c>
      <c r="E117" s="311" t="s">
        <v>43</v>
      </c>
      <c r="F117" s="340" t="s">
        <v>1335</v>
      </c>
      <c r="G117" s="527" t="s">
        <v>1336</v>
      </c>
      <c r="H117" s="171"/>
      <c r="I117" s="15"/>
      <c r="J117" s="524" t="s">
        <v>20</v>
      </c>
      <c r="K117" s="524"/>
      <c r="M117" s="5"/>
      <c r="N117" s="5"/>
      <c r="O117" s="5"/>
      <c r="P117" s="5"/>
      <c r="Q117" s="5"/>
      <c r="R117" s="5"/>
      <c r="S117" s="5"/>
      <c r="T117" s="5"/>
    </row>
    <row r="118" spans="1:20" x14ac:dyDescent="0.35">
      <c r="A118" s="521"/>
      <c r="B118" s="336" t="s">
        <v>1412</v>
      </c>
      <c r="C118" s="297">
        <v>46033</v>
      </c>
      <c r="D118" s="299" t="s">
        <v>6</v>
      </c>
      <c r="E118" s="299" t="s">
        <v>642</v>
      </c>
      <c r="F118" s="340" t="s">
        <v>1335</v>
      </c>
      <c r="G118" s="518"/>
      <c r="H118" s="171"/>
      <c r="I118" s="15"/>
      <c r="J118" s="6" t="s">
        <v>28</v>
      </c>
      <c r="K118" s="5" t="s">
        <v>30</v>
      </c>
      <c r="M118" s="5"/>
      <c r="N118" s="5"/>
      <c r="O118" s="5"/>
      <c r="P118" s="5"/>
      <c r="Q118" s="5"/>
      <c r="R118" s="5"/>
      <c r="S118" s="5"/>
      <c r="T118" s="5"/>
    </row>
    <row r="119" spans="1:20" x14ac:dyDescent="0.35">
      <c r="A119" s="521"/>
      <c r="B119" s="336" t="s">
        <v>1413</v>
      </c>
      <c r="C119" s="297">
        <v>46033</v>
      </c>
      <c r="D119" s="299" t="s">
        <v>43</v>
      </c>
      <c r="E119" s="299" t="s">
        <v>642</v>
      </c>
      <c r="F119" s="340" t="s">
        <v>1335</v>
      </c>
      <c r="G119" s="518"/>
      <c r="H119" s="171"/>
      <c r="I119" s="15"/>
      <c r="J119" s="7" t="s">
        <v>29</v>
      </c>
      <c r="K119" s="5" t="s">
        <v>463</v>
      </c>
      <c r="M119" s="5"/>
      <c r="N119" s="5"/>
      <c r="O119" s="5"/>
      <c r="P119" s="5"/>
      <c r="Q119" s="5"/>
      <c r="R119" s="5"/>
      <c r="S119" s="5"/>
      <c r="T119" s="5"/>
    </row>
    <row r="120" spans="1:20" x14ac:dyDescent="0.35">
      <c r="A120" s="521"/>
      <c r="B120" s="336" t="s">
        <v>1414</v>
      </c>
      <c r="C120" s="297">
        <v>46033</v>
      </c>
      <c r="D120" s="299" t="s">
        <v>40</v>
      </c>
      <c r="E120" s="299" t="s">
        <v>6</v>
      </c>
      <c r="F120" s="340" t="s">
        <v>1335</v>
      </c>
      <c r="G120" s="518"/>
      <c r="H120" s="171"/>
      <c r="I120" s="15"/>
      <c r="J120" s="8" t="s">
        <v>31</v>
      </c>
      <c r="K120" t="s">
        <v>32</v>
      </c>
      <c r="M120" s="5"/>
      <c r="N120" s="5"/>
      <c r="O120" s="5"/>
      <c r="P120" s="5"/>
      <c r="Q120" s="5"/>
      <c r="R120" s="5"/>
      <c r="S120" s="5"/>
      <c r="T120" s="5"/>
    </row>
    <row r="121" spans="1:20" x14ac:dyDescent="0.35">
      <c r="A121" s="521"/>
      <c r="B121" s="336" t="s">
        <v>1415</v>
      </c>
      <c r="C121" s="297">
        <v>46033</v>
      </c>
      <c r="D121" s="299" t="s">
        <v>6</v>
      </c>
      <c r="E121" s="299" t="s">
        <v>43</v>
      </c>
      <c r="F121" s="340" t="s">
        <v>1335</v>
      </c>
      <c r="G121" s="518"/>
      <c r="H121" s="171"/>
      <c r="I121" s="15"/>
      <c r="J121" s="9" t="s">
        <v>33</v>
      </c>
      <c r="K121" t="s">
        <v>34</v>
      </c>
      <c r="M121" s="5"/>
      <c r="N121" s="5"/>
      <c r="O121" s="5"/>
      <c r="P121" s="5"/>
      <c r="Q121" s="5"/>
      <c r="R121" s="5"/>
      <c r="S121" s="5"/>
      <c r="T121" s="5"/>
    </row>
    <row r="122" spans="1:20" x14ac:dyDescent="0.35">
      <c r="A122" s="521"/>
      <c r="B122" s="336" t="s">
        <v>1416</v>
      </c>
      <c r="C122" s="297">
        <v>46033</v>
      </c>
      <c r="D122" s="299" t="s">
        <v>642</v>
      </c>
      <c r="E122" s="299" t="s">
        <v>40</v>
      </c>
      <c r="F122" s="341" t="s">
        <v>1335</v>
      </c>
      <c r="G122" s="518"/>
      <c r="H122" s="171"/>
      <c r="I122" s="1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x14ac:dyDescent="0.35">
      <c r="A123" s="522" t="s">
        <v>141</v>
      </c>
      <c r="B123" s="361" t="s">
        <v>1417</v>
      </c>
      <c r="C123" s="362">
        <v>46047</v>
      </c>
      <c r="D123" s="363" t="s">
        <v>43</v>
      </c>
      <c r="E123" s="363" t="s">
        <v>40</v>
      </c>
      <c r="F123" s="340" t="s">
        <v>1335</v>
      </c>
      <c r="G123" s="541" t="s">
        <v>1337</v>
      </c>
      <c r="H123" s="171"/>
      <c r="I123" s="1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x14ac:dyDescent="0.35">
      <c r="A124" s="521"/>
      <c r="B124" s="336" t="s">
        <v>1418</v>
      </c>
      <c r="C124" s="297">
        <v>46047</v>
      </c>
      <c r="D124" s="299" t="s">
        <v>642</v>
      </c>
      <c r="E124" s="299" t="s">
        <v>6</v>
      </c>
      <c r="F124" s="340" t="s">
        <v>1335</v>
      </c>
      <c r="G124" s="518"/>
      <c r="H124" s="171"/>
      <c r="I124" s="1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35">
      <c r="A125" s="521"/>
      <c r="B125" s="336" t="s">
        <v>1419</v>
      </c>
      <c r="C125" s="297">
        <v>46047</v>
      </c>
      <c r="D125" s="299" t="s">
        <v>642</v>
      </c>
      <c r="E125" s="299" t="s">
        <v>43</v>
      </c>
      <c r="F125" s="340" t="s">
        <v>1335</v>
      </c>
      <c r="G125" s="518"/>
      <c r="H125" s="171"/>
      <c r="I125" s="1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x14ac:dyDescent="0.35">
      <c r="A126" s="521"/>
      <c r="B126" s="336" t="s">
        <v>1420</v>
      </c>
      <c r="C126" s="297">
        <v>46047</v>
      </c>
      <c r="D126" s="299" t="s">
        <v>6</v>
      </c>
      <c r="E126" s="299" t="s">
        <v>40</v>
      </c>
      <c r="F126" s="340" t="s">
        <v>1335</v>
      </c>
      <c r="G126" s="518"/>
      <c r="H126" s="171"/>
      <c r="I126" s="1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x14ac:dyDescent="0.35">
      <c r="A127" s="521"/>
      <c r="B127" s="336" t="s">
        <v>1421</v>
      </c>
      <c r="C127" s="297">
        <v>46047</v>
      </c>
      <c r="D127" s="299" t="s">
        <v>43</v>
      </c>
      <c r="E127" s="299" t="s">
        <v>6</v>
      </c>
      <c r="F127" s="340" t="s">
        <v>1335</v>
      </c>
      <c r="G127" s="518"/>
      <c r="H127" s="171"/>
      <c r="I127" s="1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x14ac:dyDescent="0.35">
      <c r="A128" s="526"/>
      <c r="B128" s="337" t="s">
        <v>1422</v>
      </c>
      <c r="C128" s="328">
        <v>46047</v>
      </c>
      <c r="D128" s="330" t="s">
        <v>40</v>
      </c>
      <c r="E128" s="330" t="s">
        <v>642</v>
      </c>
      <c r="F128" s="341" t="s">
        <v>1335</v>
      </c>
      <c r="G128" s="519"/>
      <c r="H128" s="171"/>
      <c r="I128" s="1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35">
      <c r="A129" s="521" t="s">
        <v>142</v>
      </c>
      <c r="B129" s="361" t="s">
        <v>1423</v>
      </c>
      <c r="C129" s="362">
        <v>46068</v>
      </c>
      <c r="D129" s="363" t="s">
        <v>40</v>
      </c>
      <c r="E129" s="363" t="s">
        <v>43</v>
      </c>
      <c r="F129" s="340" t="s">
        <v>1335</v>
      </c>
      <c r="G129" s="517" t="s">
        <v>642</v>
      </c>
      <c r="H129" s="171"/>
      <c r="I129" s="1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35">
      <c r="A130" s="521"/>
      <c r="B130" s="336" t="s">
        <v>1424</v>
      </c>
      <c r="C130" s="297">
        <v>46068</v>
      </c>
      <c r="D130" s="299" t="s">
        <v>6</v>
      </c>
      <c r="E130" s="299" t="s">
        <v>642</v>
      </c>
      <c r="F130" s="340" t="s">
        <v>1335</v>
      </c>
      <c r="G130" s="518"/>
      <c r="H130" s="171"/>
      <c r="I130" s="1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35">
      <c r="A131" s="521"/>
      <c r="B131" s="336" t="s">
        <v>1425</v>
      </c>
      <c r="C131" s="297">
        <v>46068</v>
      </c>
      <c r="D131" s="299" t="s">
        <v>43</v>
      </c>
      <c r="E131" s="299" t="s">
        <v>642</v>
      </c>
      <c r="F131" s="340" t="s">
        <v>1335</v>
      </c>
      <c r="G131" s="518"/>
      <c r="H131" s="171"/>
      <c r="I131" s="1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35">
      <c r="A132" s="521"/>
      <c r="B132" s="336" t="s">
        <v>1426</v>
      </c>
      <c r="C132" s="297">
        <v>46068</v>
      </c>
      <c r="D132" s="299" t="s">
        <v>40</v>
      </c>
      <c r="E132" s="299" t="s">
        <v>6</v>
      </c>
      <c r="F132" s="340" t="s">
        <v>1335</v>
      </c>
      <c r="G132" s="518"/>
      <c r="H132" s="171"/>
      <c r="I132" s="1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35">
      <c r="A133" s="521"/>
      <c r="B133" s="336" t="s">
        <v>1427</v>
      </c>
      <c r="C133" s="297">
        <v>46068</v>
      </c>
      <c r="D133" s="299" t="s">
        <v>6</v>
      </c>
      <c r="E133" s="299" t="s">
        <v>43</v>
      </c>
      <c r="F133" s="340" t="s">
        <v>1335</v>
      </c>
      <c r="G133" s="518"/>
      <c r="H133" s="171"/>
      <c r="I133" s="1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35">
      <c r="A134" s="521"/>
      <c r="B134" s="337" t="s">
        <v>1428</v>
      </c>
      <c r="C134" s="328">
        <v>46068</v>
      </c>
      <c r="D134" s="330" t="s">
        <v>642</v>
      </c>
      <c r="E134" s="330" t="s">
        <v>40</v>
      </c>
      <c r="F134" s="341" t="s">
        <v>1335</v>
      </c>
      <c r="G134" s="519"/>
      <c r="H134" s="171"/>
      <c r="I134" s="1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35">
      <c r="A135" s="522" t="s">
        <v>143</v>
      </c>
      <c r="B135" s="347" t="s">
        <v>1429</v>
      </c>
      <c r="C135" s="324">
        <v>46075</v>
      </c>
      <c r="D135" s="326" t="s">
        <v>43</v>
      </c>
      <c r="E135" s="326" t="s">
        <v>40</v>
      </c>
      <c r="F135" s="407" t="s">
        <v>1335</v>
      </c>
      <c r="G135" s="517" t="s">
        <v>43</v>
      </c>
      <c r="H135" s="171"/>
      <c r="I135" s="1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35">
      <c r="A136" s="521"/>
      <c r="B136" s="336" t="s">
        <v>1430</v>
      </c>
      <c r="C136" s="297">
        <v>46075</v>
      </c>
      <c r="D136" s="299" t="s">
        <v>642</v>
      </c>
      <c r="E136" s="299" t="s">
        <v>6</v>
      </c>
      <c r="F136" s="340" t="s">
        <v>1335</v>
      </c>
      <c r="G136" s="518"/>
      <c r="H136" s="171"/>
      <c r="I136" s="1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x14ac:dyDescent="0.35">
      <c r="A137" s="521"/>
      <c r="B137" s="336" t="s">
        <v>1431</v>
      </c>
      <c r="C137" s="297">
        <v>46075</v>
      </c>
      <c r="D137" s="299" t="s">
        <v>642</v>
      </c>
      <c r="E137" s="299" t="s">
        <v>43</v>
      </c>
      <c r="F137" s="340" t="s">
        <v>1335</v>
      </c>
      <c r="G137" s="518"/>
      <c r="H137" s="171"/>
      <c r="I137" s="1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x14ac:dyDescent="0.35">
      <c r="A138" s="521"/>
      <c r="B138" s="336" t="s">
        <v>1432</v>
      </c>
      <c r="C138" s="297">
        <v>46075</v>
      </c>
      <c r="D138" s="299" t="s">
        <v>6</v>
      </c>
      <c r="E138" s="299" t="s">
        <v>40</v>
      </c>
      <c r="F138" s="340" t="s">
        <v>1335</v>
      </c>
      <c r="G138" s="518"/>
      <c r="H138" s="171"/>
      <c r="I138" s="1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x14ac:dyDescent="0.35">
      <c r="A139" s="521"/>
      <c r="B139" s="336" t="s">
        <v>1433</v>
      </c>
      <c r="C139" s="297">
        <v>46075</v>
      </c>
      <c r="D139" s="299" t="s">
        <v>43</v>
      </c>
      <c r="E139" s="299" t="s">
        <v>6</v>
      </c>
      <c r="F139" s="340" t="s">
        <v>1335</v>
      </c>
      <c r="G139" s="518"/>
      <c r="H139" s="171"/>
      <c r="I139" s="1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5" thickBot="1" x14ac:dyDescent="0.4">
      <c r="A140" s="523"/>
      <c r="B140" s="376" t="s">
        <v>1434</v>
      </c>
      <c r="C140" s="377">
        <v>46075</v>
      </c>
      <c r="D140" s="378" t="s">
        <v>40</v>
      </c>
      <c r="E140" s="378" t="s">
        <v>642</v>
      </c>
      <c r="F140" s="379" t="s">
        <v>1335</v>
      </c>
      <c r="G140" s="520"/>
      <c r="H140" s="171"/>
      <c r="I140" s="1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35">
      <c r="A141" s="525" t="s">
        <v>140</v>
      </c>
      <c r="B141" s="339" t="s">
        <v>1387</v>
      </c>
      <c r="C141" s="310">
        <v>46033</v>
      </c>
      <c r="D141" s="311" t="s">
        <v>582</v>
      </c>
      <c r="E141" s="311" t="s">
        <v>609</v>
      </c>
      <c r="F141" s="340" t="s">
        <v>1334</v>
      </c>
      <c r="G141" s="527" t="s">
        <v>582</v>
      </c>
      <c r="H141" s="171"/>
      <c r="I141" s="15"/>
      <c r="J141" s="524"/>
      <c r="K141" s="524"/>
      <c r="M141" s="5"/>
      <c r="N141" s="5"/>
      <c r="O141" s="5"/>
      <c r="P141" s="5"/>
      <c r="Q141" s="5"/>
      <c r="R141" s="5"/>
      <c r="S141" s="5"/>
      <c r="T141" s="5"/>
    </row>
    <row r="142" spans="1:20" x14ac:dyDescent="0.35">
      <c r="A142" s="521"/>
      <c r="B142" s="336" t="s">
        <v>1388</v>
      </c>
      <c r="C142" s="297">
        <v>46033</v>
      </c>
      <c r="D142" s="299" t="s">
        <v>41</v>
      </c>
      <c r="E142" s="299" t="s">
        <v>2</v>
      </c>
      <c r="F142" s="340" t="s">
        <v>1334</v>
      </c>
      <c r="G142" s="518"/>
      <c r="H142" s="171"/>
      <c r="I142" s="15"/>
      <c r="J142" s="6"/>
      <c r="K142" s="5"/>
      <c r="M142" s="5"/>
      <c r="N142" s="5"/>
      <c r="O142" s="5"/>
      <c r="P142" s="5"/>
      <c r="Q142" s="5"/>
      <c r="R142" s="5"/>
      <c r="S142" s="5"/>
      <c r="T142" s="5"/>
    </row>
    <row r="143" spans="1:20" x14ac:dyDescent="0.35">
      <c r="A143" s="521"/>
      <c r="B143" s="336" t="s">
        <v>1389</v>
      </c>
      <c r="C143" s="297">
        <v>46033</v>
      </c>
      <c r="D143" s="299" t="s">
        <v>609</v>
      </c>
      <c r="E143" s="299" t="s">
        <v>2</v>
      </c>
      <c r="F143" s="340" t="s">
        <v>1334</v>
      </c>
      <c r="G143" s="518"/>
      <c r="H143" s="171"/>
      <c r="I143" s="15"/>
      <c r="J143" s="7"/>
      <c r="K143" s="5"/>
      <c r="M143" s="5"/>
      <c r="N143" s="5"/>
      <c r="O143" s="5"/>
      <c r="P143" s="5"/>
      <c r="Q143" s="5"/>
      <c r="R143" s="5"/>
      <c r="S143" s="5"/>
      <c r="T143" s="5"/>
    </row>
    <row r="144" spans="1:20" x14ac:dyDescent="0.35">
      <c r="A144" s="521"/>
      <c r="B144" s="336" t="s">
        <v>1390</v>
      </c>
      <c r="C144" s="297">
        <v>46033</v>
      </c>
      <c r="D144" s="299" t="s">
        <v>582</v>
      </c>
      <c r="E144" s="299" t="s">
        <v>41</v>
      </c>
      <c r="F144" s="340" t="s">
        <v>1334</v>
      </c>
      <c r="G144" s="518"/>
      <c r="H144" s="171"/>
      <c r="I144" s="15"/>
      <c r="J144" s="8"/>
      <c r="M144" s="5"/>
      <c r="N144" s="5"/>
      <c r="O144" s="5"/>
      <c r="P144" s="5"/>
      <c r="Q144" s="5"/>
      <c r="R144" s="5"/>
      <c r="S144" s="5"/>
      <c r="T144" s="5"/>
    </row>
    <row r="145" spans="1:20" x14ac:dyDescent="0.35">
      <c r="A145" s="521"/>
      <c r="B145" s="336" t="s">
        <v>1391</v>
      </c>
      <c r="C145" s="297">
        <v>46033</v>
      </c>
      <c r="D145" s="299" t="s">
        <v>41</v>
      </c>
      <c r="E145" s="299" t="s">
        <v>609</v>
      </c>
      <c r="F145" s="340" t="s">
        <v>1334</v>
      </c>
      <c r="G145" s="518"/>
      <c r="H145" s="171"/>
      <c r="I145" s="15"/>
      <c r="J145" s="9"/>
      <c r="M145" s="5"/>
      <c r="N145" s="5"/>
      <c r="O145" s="5"/>
      <c r="P145" s="5"/>
      <c r="Q145" s="5"/>
      <c r="R145" s="5"/>
      <c r="S145" s="5"/>
      <c r="T145" s="5"/>
    </row>
    <row r="146" spans="1:20" x14ac:dyDescent="0.35">
      <c r="A146" s="521"/>
      <c r="B146" s="336" t="s">
        <v>1392</v>
      </c>
      <c r="C146" s="297">
        <v>46033</v>
      </c>
      <c r="D146" s="299" t="s">
        <v>2</v>
      </c>
      <c r="E146" s="299" t="s">
        <v>582</v>
      </c>
      <c r="F146" s="341" t="s">
        <v>1334</v>
      </c>
      <c r="G146" s="518"/>
      <c r="H146" s="171"/>
      <c r="I146" s="1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x14ac:dyDescent="0.35">
      <c r="A147" s="522" t="s">
        <v>141</v>
      </c>
      <c r="B147" s="361" t="s">
        <v>1393</v>
      </c>
      <c r="C147" s="362">
        <v>46047</v>
      </c>
      <c r="D147" s="363" t="s">
        <v>609</v>
      </c>
      <c r="E147" s="363" t="s">
        <v>582</v>
      </c>
      <c r="F147" s="340" t="s">
        <v>1334</v>
      </c>
      <c r="G147" s="541" t="s">
        <v>41</v>
      </c>
      <c r="H147" s="171"/>
      <c r="I147" s="1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x14ac:dyDescent="0.35">
      <c r="A148" s="521"/>
      <c r="B148" s="336" t="s">
        <v>1394</v>
      </c>
      <c r="C148" s="297">
        <v>46047</v>
      </c>
      <c r="D148" s="299" t="s">
        <v>2</v>
      </c>
      <c r="E148" s="299" t="s">
        <v>41</v>
      </c>
      <c r="F148" s="340" t="s">
        <v>1334</v>
      </c>
      <c r="G148" s="518"/>
      <c r="H148" s="171"/>
      <c r="I148" s="1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x14ac:dyDescent="0.35">
      <c r="A149" s="521"/>
      <c r="B149" s="336" t="s">
        <v>1395</v>
      </c>
      <c r="C149" s="297">
        <v>46047</v>
      </c>
      <c r="D149" s="299" t="s">
        <v>2</v>
      </c>
      <c r="E149" s="299" t="s">
        <v>609</v>
      </c>
      <c r="F149" s="340" t="s">
        <v>1334</v>
      </c>
      <c r="G149" s="518"/>
      <c r="H149" s="171"/>
      <c r="I149" s="1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x14ac:dyDescent="0.35">
      <c r="A150" s="521"/>
      <c r="B150" s="336" t="s">
        <v>1396</v>
      </c>
      <c r="C150" s="297">
        <v>46047</v>
      </c>
      <c r="D150" s="299" t="s">
        <v>41</v>
      </c>
      <c r="E150" s="299" t="s">
        <v>582</v>
      </c>
      <c r="F150" s="340" t="s">
        <v>1334</v>
      </c>
      <c r="G150" s="518"/>
      <c r="H150" s="171"/>
      <c r="I150" s="1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x14ac:dyDescent="0.35">
      <c r="A151" s="521"/>
      <c r="B151" s="336" t="s">
        <v>1397</v>
      </c>
      <c r="C151" s="297">
        <v>46047</v>
      </c>
      <c r="D151" s="299" t="s">
        <v>609</v>
      </c>
      <c r="E151" s="299" t="s">
        <v>41</v>
      </c>
      <c r="F151" s="340" t="s">
        <v>1334</v>
      </c>
      <c r="G151" s="518"/>
      <c r="H151" s="171"/>
      <c r="I151" s="1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x14ac:dyDescent="0.35">
      <c r="A152" s="526"/>
      <c r="B152" s="337" t="s">
        <v>1398</v>
      </c>
      <c r="C152" s="328">
        <v>46047</v>
      </c>
      <c r="D152" s="330" t="s">
        <v>582</v>
      </c>
      <c r="E152" s="330" t="s">
        <v>2</v>
      </c>
      <c r="F152" s="341" t="s">
        <v>1334</v>
      </c>
      <c r="G152" s="519"/>
      <c r="H152" s="171"/>
      <c r="I152" s="1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x14ac:dyDescent="0.35">
      <c r="A153" s="521" t="s">
        <v>142</v>
      </c>
      <c r="B153" s="361" t="s">
        <v>1399</v>
      </c>
      <c r="C153" s="362">
        <v>46068</v>
      </c>
      <c r="D153" s="363" t="s">
        <v>582</v>
      </c>
      <c r="E153" s="363" t="s">
        <v>609</v>
      </c>
      <c r="F153" s="340" t="s">
        <v>1334</v>
      </c>
      <c r="G153" s="517" t="s">
        <v>2</v>
      </c>
      <c r="H153" s="171"/>
      <c r="I153" s="1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x14ac:dyDescent="0.35">
      <c r="A154" s="521"/>
      <c r="B154" s="336" t="s">
        <v>1400</v>
      </c>
      <c r="C154" s="297">
        <v>46068</v>
      </c>
      <c r="D154" s="299" t="s">
        <v>41</v>
      </c>
      <c r="E154" s="299" t="s">
        <v>2</v>
      </c>
      <c r="F154" s="340" t="s">
        <v>1334</v>
      </c>
      <c r="G154" s="518"/>
      <c r="H154" s="171"/>
      <c r="I154" s="1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x14ac:dyDescent="0.35">
      <c r="A155" s="521"/>
      <c r="B155" s="336" t="s">
        <v>1401</v>
      </c>
      <c r="C155" s="297">
        <v>46068</v>
      </c>
      <c r="D155" s="299" t="s">
        <v>609</v>
      </c>
      <c r="E155" s="299" t="s">
        <v>2</v>
      </c>
      <c r="F155" s="340" t="s">
        <v>1334</v>
      </c>
      <c r="G155" s="518"/>
      <c r="H155" s="171"/>
      <c r="I155" s="1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x14ac:dyDescent="0.35">
      <c r="A156" s="521"/>
      <c r="B156" s="336" t="s">
        <v>1402</v>
      </c>
      <c r="C156" s="297">
        <v>46068</v>
      </c>
      <c r="D156" s="299" t="s">
        <v>582</v>
      </c>
      <c r="E156" s="299" t="s">
        <v>41</v>
      </c>
      <c r="F156" s="340" t="s">
        <v>1334</v>
      </c>
      <c r="G156" s="518"/>
      <c r="H156" s="171"/>
      <c r="I156" s="1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x14ac:dyDescent="0.35">
      <c r="A157" s="521"/>
      <c r="B157" s="336" t="s">
        <v>1403</v>
      </c>
      <c r="C157" s="297">
        <v>46068</v>
      </c>
      <c r="D157" s="299" t="s">
        <v>41</v>
      </c>
      <c r="E157" s="299" t="s">
        <v>609</v>
      </c>
      <c r="F157" s="340" t="s">
        <v>1334</v>
      </c>
      <c r="G157" s="518"/>
      <c r="H157" s="171"/>
      <c r="I157" s="1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x14ac:dyDescent="0.35">
      <c r="A158" s="521"/>
      <c r="B158" s="337" t="s">
        <v>1404</v>
      </c>
      <c r="C158" s="328">
        <v>46068</v>
      </c>
      <c r="D158" s="330" t="s">
        <v>2</v>
      </c>
      <c r="E158" s="330" t="s">
        <v>582</v>
      </c>
      <c r="F158" s="341" t="s">
        <v>1334</v>
      </c>
      <c r="G158" s="519"/>
      <c r="H158" s="171"/>
      <c r="I158" s="1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x14ac:dyDescent="0.35">
      <c r="A159" s="522" t="s">
        <v>143</v>
      </c>
      <c r="B159" s="347" t="s">
        <v>1405</v>
      </c>
      <c r="C159" s="324">
        <v>46075</v>
      </c>
      <c r="D159" s="326" t="s">
        <v>609</v>
      </c>
      <c r="E159" s="326" t="s">
        <v>582</v>
      </c>
      <c r="F159" s="407" t="s">
        <v>1334</v>
      </c>
      <c r="G159" s="517" t="s">
        <v>609</v>
      </c>
      <c r="H159" s="171"/>
      <c r="I159" s="1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35">
      <c r="A160" s="521"/>
      <c r="B160" s="336" t="s">
        <v>1406</v>
      </c>
      <c r="C160" s="297">
        <v>46075</v>
      </c>
      <c r="D160" s="299" t="s">
        <v>2</v>
      </c>
      <c r="E160" s="299" t="s">
        <v>41</v>
      </c>
      <c r="F160" s="340" t="s">
        <v>1334</v>
      </c>
      <c r="G160" s="518"/>
      <c r="H160" s="171"/>
      <c r="I160" s="1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x14ac:dyDescent="0.35">
      <c r="A161" s="521"/>
      <c r="B161" s="336" t="s">
        <v>1407</v>
      </c>
      <c r="C161" s="297">
        <v>46075</v>
      </c>
      <c r="D161" s="299" t="s">
        <v>2</v>
      </c>
      <c r="E161" s="299" t="s">
        <v>609</v>
      </c>
      <c r="F161" s="340" t="s">
        <v>1334</v>
      </c>
      <c r="G161" s="518"/>
      <c r="H161" s="171"/>
      <c r="I161" s="1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35">
      <c r="A162" s="521"/>
      <c r="B162" s="336" t="s">
        <v>1408</v>
      </c>
      <c r="C162" s="297">
        <v>46075</v>
      </c>
      <c r="D162" s="299" t="s">
        <v>41</v>
      </c>
      <c r="E162" s="299" t="s">
        <v>582</v>
      </c>
      <c r="F162" s="340" t="s">
        <v>1334</v>
      </c>
      <c r="G162" s="518"/>
      <c r="H162" s="171"/>
      <c r="I162" s="1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x14ac:dyDescent="0.35">
      <c r="A163" s="521"/>
      <c r="B163" s="336" t="s">
        <v>1409</v>
      </c>
      <c r="C163" s="297">
        <v>46075</v>
      </c>
      <c r="D163" s="299" t="s">
        <v>609</v>
      </c>
      <c r="E163" s="299" t="s">
        <v>41</v>
      </c>
      <c r="F163" s="340" t="s">
        <v>1334</v>
      </c>
      <c r="G163" s="518"/>
      <c r="H163" s="171"/>
      <c r="I163" s="1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5" thickBot="1" x14ac:dyDescent="0.4">
      <c r="A164" s="523"/>
      <c r="B164" s="376" t="s">
        <v>1410</v>
      </c>
      <c r="C164" s="377">
        <v>46075</v>
      </c>
      <c r="D164" s="378" t="s">
        <v>582</v>
      </c>
      <c r="E164" s="378" t="s">
        <v>2</v>
      </c>
      <c r="F164" s="379" t="s">
        <v>1334</v>
      </c>
      <c r="G164" s="520"/>
      <c r="H164" s="171"/>
      <c r="I164" s="1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x14ac:dyDescent="0.35">
      <c r="A165" s="525" t="s">
        <v>140</v>
      </c>
      <c r="B165" s="339" t="s">
        <v>1363</v>
      </c>
      <c r="C165" s="310">
        <v>46040</v>
      </c>
      <c r="D165" s="311" t="s">
        <v>584</v>
      </c>
      <c r="E165" s="311" t="s">
        <v>523</v>
      </c>
      <c r="F165" s="340" t="s">
        <v>1332</v>
      </c>
      <c r="G165" s="527" t="s">
        <v>640</v>
      </c>
      <c r="H165" s="171"/>
      <c r="I165" s="15"/>
      <c r="J165" s="524"/>
      <c r="K165" s="524"/>
      <c r="M165" s="5"/>
      <c r="N165" s="5"/>
      <c r="O165" s="5"/>
      <c r="P165" s="5"/>
      <c r="Q165" s="5"/>
      <c r="R165" s="5"/>
      <c r="S165" s="5"/>
      <c r="T165" s="5"/>
    </row>
    <row r="166" spans="1:20" x14ac:dyDescent="0.35">
      <c r="A166" s="521"/>
      <c r="B166" s="336" t="s">
        <v>1364</v>
      </c>
      <c r="C166" s="297">
        <v>46040</v>
      </c>
      <c r="D166" s="299" t="s">
        <v>73</v>
      </c>
      <c r="E166" s="299" t="s">
        <v>640</v>
      </c>
      <c r="F166" s="340" t="s">
        <v>1332</v>
      </c>
      <c r="G166" s="518"/>
      <c r="H166" s="171"/>
      <c r="I166" s="15"/>
      <c r="J166" s="6"/>
      <c r="K166" s="5"/>
      <c r="M166" s="5"/>
      <c r="N166" s="5"/>
      <c r="O166" s="5"/>
      <c r="P166" s="5"/>
      <c r="Q166" s="5"/>
      <c r="R166" s="5"/>
      <c r="S166" s="5"/>
      <c r="T166" s="5"/>
    </row>
    <row r="167" spans="1:20" x14ac:dyDescent="0.35">
      <c r="A167" s="521"/>
      <c r="B167" s="336" t="s">
        <v>1365</v>
      </c>
      <c r="C167" s="297">
        <v>46040</v>
      </c>
      <c r="D167" s="299" t="s">
        <v>523</v>
      </c>
      <c r="E167" s="299" t="s">
        <v>640</v>
      </c>
      <c r="F167" s="340" t="s">
        <v>1332</v>
      </c>
      <c r="G167" s="518"/>
      <c r="H167" s="171"/>
      <c r="I167" s="15"/>
      <c r="J167" s="7"/>
      <c r="K167" s="5"/>
      <c r="M167" s="5"/>
      <c r="N167" s="5"/>
      <c r="O167" s="5"/>
      <c r="P167" s="5"/>
      <c r="Q167" s="5"/>
      <c r="R167" s="5"/>
      <c r="S167" s="5"/>
      <c r="T167" s="5"/>
    </row>
    <row r="168" spans="1:20" x14ac:dyDescent="0.35">
      <c r="A168" s="521"/>
      <c r="B168" s="336" t="s">
        <v>1366</v>
      </c>
      <c r="C168" s="297">
        <v>46040</v>
      </c>
      <c r="D168" s="299" t="s">
        <v>584</v>
      </c>
      <c r="E168" s="299" t="s">
        <v>73</v>
      </c>
      <c r="F168" s="340" t="s">
        <v>1332</v>
      </c>
      <c r="G168" s="518"/>
      <c r="H168" s="171"/>
      <c r="I168" s="15"/>
      <c r="J168" s="8"/>
      <c r="M168" s="5"/>
      <c r="N168" s="5"/>
      <c r="O168" s="5"/>
      <c r="P168" s="5"/>
      <c r="Q168" s="5"/>
      <c r="R168" s="5"/>
      <c r="S168" s="5"/>
      <c r="T168" s="5"/>
    </row>
    <row r="169" spans="1:20" x14ac:dyDescent="0.35">
      <c r="A169" s="521"/>
      <c r="B169" s="336" t="s">
        <v>1367</v>
      </c>
      <c r="C169" s="297">
        <v>46040</v>
      </c>
      <c r="D169" s="299" t="s">
        <v>73</v>
      </c>
      <c r="E169" s="299" t="s">
        <v>523</v>
      </c>
      <c r="F169" s="340" t="s">
        <v>1332</v>
      </c>
      <c r="G169" s="518"/>
      <c r="H169" s="171"/>
      <c r="I169" s="15"/>
      <c r="J169" s="9"/>
      <c r="M169" s="5"/>
      <c r="N169" s="5"/>
      <c r="O169" s="5"/>
      <c r="P169" s="5"/>
      <c r="Q169" s="5"/>
      <c r="R169" s="5"/>
      <c r="S169" s="5"/>
      <c r="T169" s="5"/>
    </row>
    <row r="170" spans="1:20" x14ac:dyDescent="0.35">
      <c r="A170" s="521"/>
      <c r="B170" s="336" t="s">
        <v>1368</v>
      </c>
      <c r="C170" s="297">
        <v>46040</v>
      </c>
      <c r="D170" s="299" t="s">
        <v>640</v>
      </c>
      <c r="E170" s="299" t="s">
        <v>584</v>
      </c>
      <c r="F170" s="341" t="s">
        <v>1332</v>
      </c>
      <c r="G170" s="518"/>
      <c r="H170" s="171"/>
      <c r="I170" s="1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35">
      <c r="A171" s="522" t="s">
        <v>141</v>
      </c>
      <c r="B171" s="361" t="s">
        <v>1369</v>
      </c>
      <c r="C171" s="362">
        <v>46047</v>
      </c>
      <c r="D171" s="363" t="s">
        <v>523</v>
      </c>
      <c r="E171" s="363" t="s">
        <v>584</v>
      </c>
      <c r="F171" s="340" t="s">
        <v>1332</v>
      </c>
      <c r="G171" s="541" t="s">
        <v>73</v>
      </c>
      <c r="H171" s="171"/>
      <c r="I171" s="1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35">
      <c r="A172" s="521"/>
      <c r="B172" s="336" t="s">
        <v>1370</v>
      </c>
      <c r="C172" s="297">
        <v>46047</v>
      </c>
      <c r="D172" s="299" t="s">
        <v>640</v>
      </c>
      <c r="E172" s="299" t="s">
        <v>73</v>
      </c>
      <c r="F172" s="340" t="s">
        <v>1332</v>
      </c>
      <c r="G172" s="518"/>
      <c r="H172" s="171"/>
      <c r="I172" s="1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35">
      <c r="A173" s="521"/>
      <c r="B173" s="336" t="s">
        <v>1371</v>
      </c>
      <c r="C173" s="297">
        <v>46047</v>
      </c>
      <c r="D173" s="299" t="s">
        <v>640</v>
      </c>
      <c r="E173" s="299" t="s">
        <v>523</v>
      </c>
      <c r="F173" s="340" t="s">
        <v>1332</v>
      </c>
      <c r="G173" s="518"/>
      <c r="H173" s="171"/>
      <c r="I173" s="1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35">
      <c r="A174" s="521"/>
      <c r="B174" s="336" t="s">
        <v>1372</v>
      </c>
      <c r="C174" s="297">
        <v>46047</v>
      </c>
      <c r="D174" s="299" t="s">
        <v>73</v>
      </c>
      <c r="E174" s="299" t="s">
        <v>584</v>
      </c>
      <c r="F174" s="340" t="s">
        <v>1332</v>
      </c>
      <c r="G174" s="518"/>
      <c r="H174" s="171"/>
      <c r="I174" s="1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35">
      <c r="A175" s="521"/>
      <c r="B175" s="336" t="s">
        <v>1373</v>
      </c>
      <c r="C175" s="297">
        <v>46047</v>
      </c>
      <c r="D175" s="299" t="s">
        <v>523</v>
      </c>
      <c r="E175" s="299" t="s">
        <v>73</v>
      </c>
      <c r="F175" s="340" t="s">
        <v>1332</v>
      </c>
      <c r="G175" s="518"/>
      <c r="H175" s="171"/>
      <c r="I175" s="1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35">
      <c r="A176" s="526"/>
      <c r="B176" s="337" t="s">
        <v>1374</v>
      </c>
      <c r="C176" s="328">
        <v>46047</v>
      </c>
      <c r="D176" s="330" t="s">
        <v>584</v>
      </c>
      <c r="E176" s="330" t="s">
        <v>640</v>
      </c>
      <c r="F176" s="341" t="s">
        <v>1332</v>
      </c>
      <c r="G176" s="519"/>
      <c r="H176" s="171"/>
      <c r="I176" s="1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35">
      <c r="A177" s="521" t="s">
        <v>142</v>
      </c>
      <c r="B177" s="361" t="s">
        <v>1375</v>
      </c>
      <c r="C177" s="362">
        <v>46068</v>
      </c>
      <c r="D177" s="363" t="s">
        <v>584</v>
      </c>
      <c r="E177" s="363" t="s">
        <v>523</v>
      </c>
      <c r="F177" s="340" t="s">
        <v>1332</v>
      </c>
      <c r="G177" s="517" t="s">
        <v>523</v>
      </c>
      <c r="H177" s="171"/>
      <c r="I177" s="1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35">
      <c r="A178" s="521"/>
      <c r="B178" s="336" t="s">
        <v>1376</v>
      </c>
      <c r="C178" s="297">
        <v>46068</v>
      </c>
      <c r="D178" s="299" t="s">
        <v>73</v>
      </c>
      <c r="E178" s="299" t="s">
        <v>640</v>
      </c>
      <c r="F178" s="340" t="s">
        <v>1332</v>
      </c>
      <c r="G178" s="518"/>
      <c r="H178" s="171"/>
      <c r="I178" s="1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35">
      <c r="A179" s="521"/>
      <c r="B179" s="336" t="s">
        <v>1377</v>
      </c>
      <c r="C179" s="297">
        <v>46068</v>
      </c>
      <c r="D179" s="299" t="s">
        <v>523</v>
      </c>
      <c r="E179" s="299" t="s">
        <v>640</v>
      </c>
      <c r="F179" s="340" t="s">
        <v>1332</v>
      </c>
      <c r="G179" s="518"/>
      <c r="H179" s="171"/>
      <c r="I179" s="1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35">
      <c r="A180" s="521"/>
      <c r="B180" s="336" t="s">
        <v>1378</v>
      </c>
      <c r="C180" s="297">
        <v>46068</v>
      </c>
      <c r="D180" s="299" t="s">
        <v>584</v>
      </c>
      <c r="E180" s="299" t="s">
        <v>73</v>
      </c>
      <c r="F180" s="340" t="s">
        <v>1332</v>
      </c>
      <c r="G180" s="518"/>
      <c r="H180" s="171"/>
      <c r="I180" s="1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35">
      <c r="A181" s="521"/>
      <c r="B181" s="336" t="s">
        <v>1379</v>
      </c>
      <c r="C181" s="297">
        <v>46068</v>
      </c>
      <c r="D181" s="299" t="s">
        <v>73</v>
      </c>
      <c r="E181" s="299" t="s">
        <v>523</v>
      </c>
      <c r="F181" s="340" t="s">
        <v>1332</v>
      </c>
      <c r="G181" s="518"/>
      <c r="H181" s="171"/>
      <c r="I181" s="1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35">
      <c r="A182" s="521"/>
      <c r="B182" s="337" t="s">
        <v>1380</v>
      </c>
      <c r="C182" s="328">
        <v>46068</v>
      </c>
      <c r="D182" s="330" t="s">
        <v>640</v>
      </c>
      <c r="E182" s="330" t="s">
        <v>584</v>
      </c>
      <c r="F182" s="341" t="s">
        <v>1332</v>
      </c>
      <c r="G182" s="519"/>
      <c r="H182" s="171"/>
      <c r="I182" s="1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35">
      <c r="A183" s="522" t="s">
        <v>143</v>
      </c>
      <c r="B183" s="347" t="s">
        <v>1381</v>
      </c>
      <c r="C183" s="324">
        <v>46075</v>
      </c>
      <c r="D183" s="326" t="s">
        <v>523</v>
      </c>
      <c r="E183" s="326" t="s">
        <v>584</v>
      </c>
      <c r="F183" s="407" t="s">
        <v>1332</v>
      </c>
      <c r="G183" s="517" t="s">
        <v>584</v>
      </c>
      <c r="H183" s="171"/>
      <c r="I183" s="1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35">
      <c r="A184" s="521"/>
      <c r="B184" s="336" t="s">
        <v>1382</v>
      </c>
      <c r="C184" s="297">
        <v>46075</v>
      </c>
      <c r="D184" s="299" t="s">
        <v>640</v>
      </c>
      <c r="E184" s="299" t="s">
        <v>73</v>
      </c>
      <c r="F184" s="340" t="s">
        <v>1332</v>
      </c>
      <c r="G184" s="518"/>
      <c r="H184" s="171"/>
      <c r="I184" s="1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35">
      <c r="A185" s="521"/>
      <c r="B185" s="336" t="s">
        <v>1383</v>
      </c>
      <c r="C185" s="297">
        <v>46075</v>
      </c>
      <c r="D185" s="299" t="s">
        <v>640</v>
      </c>
      <c r="E185" s="299" t="s">
        <v>523</v>
      </c>
      <c r="F185" s="340" t="s">
        <v>1332</v>
      </c>
      <c r="G185" s="518"/>
      <c r="H185" s="171"/>
      <c r="I185" s="1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35">
      <c r="A186" s="521"/>
      <c r="B186" s="336" t="s">
        <v>1384</v>
      </c>
      <c r="C186" s="297">
        <v>46075</v>
      </c>
      <c r="D186" s="299" t="s">
        <v>73</v>
      </c>
      <c r="E186" s="299" t="s">
        <v>584</v>
      </c>
      <c r="F186" s="340" t="s">
        <v>1332</v>
      </c>
      <c r="G186" s="518"/>
      <c r="H186" s="171"/>
      <c r="I186" s="1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35">
      <c r="A187" s="521"/>
      <c r="B187" s="336" t="s">
        <v>1385</v>
      </c>
      <c r="C187" s="297">
        <v>46075</v>
      </c>
      <c r="D187" s="299" t="s">
        <v>523</v>
      </c>
      <c r="E187" s="299" t="s">
        <v>73</v>
      </c>
      <c r="F187" s="340" t="s">
        <v>1332</v>
      </c>
      <c r="G187" s="518"/>
      <c r="H187" s="171"/>
      <c r="I187" s="1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5" thickBot="1" x14ac:dyDescent="0.4">
      <c r="A188" s="523"/>
      <c r="B188" s="376" t="s">
        <v>1386</v>
      </c>
      <c r="C188" s="377">
        <v>46075</v>
      </c>
      <c r="D188" s="378" t="s">
        <v>584</v>
      </c>
      <c r="E188" s="378" t="s">
        <v>640</v>
      </c>
      <c r="F188" s="379" t="s">
        <v>1332</v>
      </c>
      <c r="G188" s="520"/>
      <c r="H188" s="171"/>
      <c r="I188" s="1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35">
      <c r="A189" s="525" t="s">
        <v>140</v>
      </c>
      <c r="B189" s="339" t="s">
        <v>1339</v>
      </c>
      <c r="C189" s="310">
        <v>46040</v>
      </c>
      <c r="D189" s="311" t="s">
        <v>645</v>
      </c>
      <c r="E189" s="311" t="s">
        <v>65</v>
      </c>
      <c r="F189" s="340" t="s">
        <v>1333</v>
      </c>
      <c r="G189" s="527" t="s">
        <v>524</v>
      </c>
      <c r="H189" s="171"/>
      <c r="I189" s="15"/>
      <c r="J189" s="524"/>
      <c r="K189" s="524"/>
      <c r="M189" s="5"/>
      <c r="N189" s="5"/>
      <c r="O189" s="5"/>
      <c r="P189" s="5"/>
      <c r="Q189" s="5"/>
      <c r="R189" s="5"/>
      <c r="S189" s="5"/>
      <c r="T189" s="5"/>
    </row>
    <row r="190" spans="1:20" x14ac:dyDescent="0.35">
      <c r="A190" s="521"/>
      <c r="B190" s="336" t="s">
        <v>1340</v>
      </c>
      <c r="C190" s="297">
        <v>46040</v>
      </c>
      <c r="D190" s="299" t="s">
        <v>524</v>
      </c>
      <c r="E190" s="299" t="s">
        <v>639</v>
      </c>
      <c r="F190" s="340" t="s">
        <v>1333</v>
      </c>
      <c r="G190" s="518"/>
      <c r="H190" s="171"/>
      <c r="I190" s="15"/>
      <c r="J190" s="6"/>
      <c r="K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35">
      <c r="A191" s="521"/>
      <c r="B191" s="336" t="s">
        <v>1341</v>
      </c>
      <c r="C191" s="297">
        <v>46040</v>
      </c>
      <c r="D191" s="299" t="s">
        <v>65</v>
      </c>
      <c r="E191" s="299" t="s">
        <v>639</v>
      </c>
      <c r="F191" s="340" t="s">
        <v>1333</v>
      </c>
      <c r="G191" s="518"/>
      <c r="H191" s="171"/>
      <c r="I191" s="15"/>
      <c r="J191" s="7"/>
      <c r="K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35">
      <c r="A192" s="521"/>
      <c r="B192" s="336" t="s">
        <v>1342</v>
      </c>
      <c r="C192" s="297">
        <v>46040</v>
      </c>
      <c r="D192" s="299" t="s">
        <v>645</v>
      </c>
      <c r="E192" s="299" t="s">
        <v>524</v>
      </c>
      <c r="F192" s="340" t="s">
        <v>1333</v>
      </c>
      <c r="G192" s="518"/>
      <c r="H192" s="171"/>
      <c r="I192" s="15"/>
      <c r="J192" s="8"/>
      <c r="M192" s="5"/>
      <c r="N192" s="5"/>
      <c r="O192" s="5"/>
      <c r="P192" s="5"/>
      <c r="Q192" s="5"/>
      <c r="R192" s="5"/>
      <c r="S192" s="5"/>
      <c r="T192" s="5"/>
    </row>
    <row r="193" spans="1:20" x14ac:dyDescent="0.35">
      <c r="A193" s="521"/>
      <c r="B193" s="336" t="s">
        <v>1343</v>
      </c>
      <c r="C193" s="297">
        <v>46040</v>
      </c>
      <c r="D193" s="299" t="s">
        <v>524</v>
      </c>
      <c r="E193" s="299" t="s">
        <v>65</v>
      </c>
      <c r="F193" s="340" t="s">
        <v>1333</v>
      </c>
      <c r="G193" s="518"/>
      <c r="H193" s="171"/>
      <c r="I193" s="15"/>
      <c r="J193" s="9"/>
      <c r="M193" s="5"/>
      <c r="N193" s="5"/>
      <c r="O193" s="5"/>
      <c r="P193" s="5"/>
      <c r="Q193" s="5"/>
      <c r="R193" s="5"/>
      <c r="S193" s="5"/>
      <c r="T193" s="5"/>
    </row>
    <row r="194" spans="1:20" x14ac:dyDescent="0.35">
      <c r="A194" s="521"/>
      <c r="B194" s="336" t="s">
        <v>1344</v>
      </c>
      <c r="C194" s="297">
        <v>46040</v>
      </c>
      <c r="D194" s="299" t="s">
        <v>639</v>
      </c>
      <c r="E194" s="299" t="s">
        <v>645</v>
      </c>
      <c r="F194" s="341" t="s">
        <v>1333</v>
      </c>
      <c r="G194" s="518"/>
      <c r="H194" s="171"/>
      <c r="I194" s="1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35">
      <c r="A195" s="522" t="s">
        <v>141</v>
      </c>
      <c r="B195" s="361" t="s">
        <v>1345</v>
      </c>
      <c r="C195" s="362">
        <v>46047</v>
      </c>
      <c r="D195" s="363" t="s">
        <v>65</v>
      </c>
      <c r="E195" s="363" t="s">
        <v>645</v>
      </c>
      <c r="F195" s="340" t="s">
        <v>1333</v>
      </c>
      <c r="G195" s="541" t="s">
        <v>645</v>
      </c>
      <c r="H195" s="171"/>
      <c r="I195" s="1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35">
      <c r="A196" s="521"/>
      <c r="B196" s="336" t="s">
        <v>1346</v>
      </c>
      <c r="C196" s="297">
        <v>46047</v>
      </c>
      <c r="D196" s="299" t="s">
        <v>639</v>
      </c>
      <c r="E196" s="299" t="s">
        <v>524</v>
      </c>
      <c r="F196" s="340" t="s">
        <v>1333</v>
      </c>
      <c r="G196" s="518"/>
      <c r="H196" s="171"/>
      <c r="I196" s="1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35">
      <c r="A197" s="521"/>
      <c r="B197" s="336" t="s">
        <v>1347</v>
      </c>
      <c r="C197" s="297">
        <v>46047</v>
      </c>
      <c r="D197" s="299" t="s">
        <v>639</v>
      </c>
      <c r="E197" s="299" t="s">
        <v>65</v>
      </c>
      <c r="F197" s="340" t="s">
        <v>1333</v>
      </c>
      <c r="G197" s="518"/>
      <c r="H197" s="171"/>
      <c r="I197" s="1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35">
      <c r="A198" s="521"/>
      <c r="B198" s="336" t="s">
        <v>1348</v>
      </c>
      <c r="C198" s="297">
        <v>46047</v>
      </c>
      <c r="D198" s="299" t="s">
        <v>524</v>
      </c>
      <c r="E198" s="299" t="s">
        <v>645</v>
      </c>
      <c r="F198" s="340" t="s">
        <v>1333</v>
      </c>
      <c r="G198" s="518"/>
      <c r="H198" s="171"/>
      <c r="I198" s="1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35">
      <c r="A199" s="521"/>
      <c r="B199" s="336" t="s">
        <v>1349</v>
      </c>
      <c r="C199" s="297">
        <v>46047</v>
      </c>
      <c r="D199" s="299" t="s">
        <v>65</v>
      </c>
      <c r="E199" s="299" t="s">
        <v>524</v>
      </c>
      <c r="F199" s="340" t="s">
        <v>1333</v>
      </c>
      <c r="G199" s="518"/>
      <c r="H199" s="171"/>
      <c r="I199" s="1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35">
      <c r="A200" s="526"/>
      <c r="B200" s="337" t="s">
        <v>1350</v>
      </c>
      <c r="C200" s="328">
        <v>46047</v>
      </c>
      <c r="D200" s="330" t="s">
        <v>645</v>
      </c>
      <c r="E200" s="330" t="s">
        <v>639</v>
      </c>
      <c r="F200" s="341" t="s">
        <v>1333</v>
      </c>
      <c r="G200" s="519"/>
      <c r="H200" s="171"/>
      <c r="I200" s="1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35">
      <c r="A201" s="521" t="s">
        <v>142</v>
      </c>
      <c r="B201" s="361" t="s">
        <v>1351</v>
      </c>
      <c r="C201" s="362">
        <v>46068</v>
      </c>
      <c r="D201" s="363" t="s">
        <v>645</v>
      </c>
      <c r="E201" s="363" t="s">
        <v>65</v>
      </c>
      <c r="F201" s="340" t="s">
        <v>1333</v>
      </c>
      <c r="G201" s="517" t="s">
        <v>639</v>
      </c>
      <c r="H201" s="171"/>
      <c r="I201" s="1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35">
      <c r="A202" s="521"/>
      <c r="B202" s="336" t="s">
        <v>1352</v>
      </c>
      <c r="C202" s="297">
        <v>46068</v>
      </c>
      <c r="D202" s="299" t="s">
        <v>524</v>
      </c>
      <c r="E202" s="299" t="s">
        <v>639</v>
      </c>
      <c r="F202" s="340" t="s">
        <v>1333</v>
      </c>
      <c r="G202" s="518"/>
      <c r="H202" s="171"/>
      <c r="I202" s="1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35">
      <c r="A203" s="521"/>
      <c r="B203" s="336" t="s">
        <v>1353</v>
      </c>
      <c r="C203" s="297">
        <v>46068</v>
      </c>
      <c r="D203" s="299" t="s">
        <v>65</v>
      </c>
      <c r="E203" s="299" t="s">
        <v>639</v>
      </c>
      <c r="F203" s="340" t="s">
        <v>1333</v>
      </c>
      <c r="G203" s="518"/>
      <c r="H203" s="171"/>
      <c r="I203" s="1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35">
      <c r="A204" s="521"/>
      <c r="B204" s="336" t="s">
        <v>1354</v>
      </c>
      <c r="C204" s="297">
        <v>46068</v>
      </c>
      <c r="D204" s="299" t="s">
        <v>645</v>
      </c>
      <c r="E204" s="299" t="s">
        <v>524</v>
      </c>
      <c r="F204" s="340" t="s">
        <v>1333</v>
      </c>
      <c r="G204" s="518"/>
      <c r="H204" s="171"/>
      <c r="I204" s="1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35">
      <c r="A205" s="521"/>
      <c r="B205" s="336" t="s">
        <v>1355</v>
      </c>
      <c r="C205" s="297">
        <v>46068</v>
      </c>
      <c r="D205" s="299" t="s">
        <v>524</v>
      </c>
      <c r="E205" s="299" t="s">
        <v>65</v>
      </c>
      <c r="F205" s="340" t="s">
        <v>1333</v>
      </c>
      <c r="G205" s="518"/>
      <c r="H205" s="171"/>
      <c r="I205" s="1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35">
      <c r="A206" s="521"/>
      <c r="B206" s="337" t="s">
        <v>1356</v>
      </c>
      <c r="C206" s="328">
        <v>46068</v>
      </c>
      <c r="D206" s="330" t="s">
        <v>639</v>
      </c>
      <c r="E206" s="330" t="s">
        <v>645</v>
      </c>
      <c r="F206" s="341" t="s">
        <v>1333</v>
      </c>
      <c r="G206" s="519"/>
      <c r="H206" s="171"/>
      <c r="I206" s="1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35">
      <c r="A207" s="522" t="s">
        <v>143</v>
      </c>
      <c r="B207" s="347" t="s">
        <v>1357</v>
      </c>
      <c r="C207" s="324">
        <v>46075</v>
      </c>
      <c r="D207" s="326" t="s">
        <v>65</v>
      </c>
      <c r="E207" s="326" t="s">
        <v>645</v>
      </c>
      <c r="F207" s="407" t="s">
        <v>1333</v>
      </c>
      <c r="G207" s="517" t="s">
        <v>65</v>
      </c>
      <c r="H207" s="171"/>
      <c r="I207" s="1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35">
      <c r="A208" s="521"/>
      <c r="B208" s="404" t="s">
        <v>1358</v>
      </c>
      <c r="C208" s="405">
        <v>46075</v>
      </c>
      <c r="D208" s="403" t="s">
        <v>639</v>
      </c>
      <c r="E208" s="403" t="s">
        <v>524</v>
      </c>
      <c r="F208" s="406" t="s">
        <v>1333</v>
      </c>
      <c r="G208" s="518"/>
      <c r="H208" s="171"/>
      <c r="I208" s="1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35">
      <c r="A209" s="521"/>
      <c r="B209" s="336" t="s">
        <v>1359</v>
      </c>
      <c r="C209" s="297">
        <v>46075</v>
      </c>
      <c r="D209" s="299" t="s">
        <v>639</v>
      </c>
      <c r="E209" s="299" t="s">
        <v>65</v>
      </c>
      <c r="F209" s="340" t="s">
        <v>1333</v>
      </c>
      <c r="G209" s="518"/>
      <c r="H209" s="171"/>
      <c r="I209" s="1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35">
      <c r="A210" s="521"/>
      <c r="B210" s="336" t="s">
        <v>1360</v>
      </c>
      <c r="C210" s="297">
        <v>46075</v>
      </c>
      <c r="D210" s="299" t="s">
        <v>524</v>
      </c>
      <c r="E210" s="299" t="s">
        <v>645</v>
      </c>
      <c r="F210" s="340" t="s">
        <v>1333</v>
      </c>
      <c r="G210" s="518"/>
      <c r="H210" s="171"/>
      <c r="I210" s="1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35">
      <c r="A211" s="521"/>
      <c r="B211" s="336" t="s">
        <v>1361</v>
      </c>
      <c r="C211" s="297">
        <v>46075</v>
      </c>
      <c r="D211" s="299" t="s">
        <v>65</v>
      </c>
      <c r="E211" s="299" t="s">
        <v>524</v>
      </c>
      <c r="F211" s="340" t="s">
        <v>1333</v>
      </c>
      <c r="G211" s="518"/>
      <c r="H211" s="171"/>
      <c r="I211" s="1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5" thickBot="1" x14ac:dyDescent="0.4">
      <c r="A212" s="523"/>
      <c r="B212" s="376" t="s">
        <v>1362</v>
      </c>
      <c r="C212" s="377">
        <v>46075</v>
      </c>
      <c r="D212" s="378" t="s">
        <v>645</v>
      </c>
      <c r="E212" s="378" t="s">
        <v>639</v>
      </c>
      <c r="F212" s="379" t="s">
        <v>1333</v>
      </c>
      <c r="G212" s="520"/>
      <c r="H212" s="171"/>
      <c r="I212" s="1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5" thickBot="1" x14ac:dyDescent="0.4">
      <c r="A213" s="4"/>
      <c r="B213" s="382"/>
      <c r="C213" s="4"/>
      <c r="D213" s="4"/>
      <c r="E213" s="4"/>
      <c r="F213" s="381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35">
      <c r="A214" s="525" t="s">
        <v>140</v>
      </c>
      <c r="B214" s="339" t="s">
        <v>321</v>
      </c>
      <c r="C214" s="310">
        <v>45942</v>
      </c>
      <c r="D214" s="311" t="s">
        <v>582</v>
      </c>
      <c r="E214" s="311" t="s">
        <v>644</v>
      </c>
      <c r="F214" s="340" t="s">
        <v>646</v>
      </c>
      <c r="G214" s="527" t="s">
        <v>582</v>
      </c>
      <c r="H214" s="547" t="s">
        <v>6</v>
      </c>
      <c r="I214" s="15"/>
      <c r="J214" s="524"/>
      <c r="K214" s="524"/>
      <c r="M214" s="5"/>
      <c r="N214" s="5"/>
      <c r="O214" s="5"/>
      <c r="P214" s="5"/>
      <c r="Q214" s="5"/>
      <c r="R214" s="5"/>
      <c r="S214" s="5"/>
      <c r="T214" s="5"/>
    </row>
    <row r="215" spans="1:20" x14ac:dyDescent="0.35">
      <c r="A215" s="521"/>
      <c r="B215" s="336" t="s">
        <v>322</v>
      </c>
      <c r="C215" s="297">
        <v>45942</v>
      </c>
      <c r="D215" s="299" t="s">
        <v>584</v>
      </c>
      <c r="E215" s="299" t="s">
        <v>645</v>
      </c>
      <c r="F215" s="340" t="s">
        <v>646</v>
      </c>
      <c r="G215" s="518"/>
      <c r="H215" s="545"/>
      <c r="I215" s="15"/>
      <c r="J215" s="6"/>
      <c r="K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35">
      <c r="A216" s="521"/>
      <c r="B216" s="336" t="s">
        <v>323</v>
      </c>
      <c r="C216" s="297">
        <v>45942</v>
      </c>
      <c r="D216" s="299" t="s">
        <v>644</v>
      </c>
      <c r="E216" s="299" t="s">
        <v>645</v>
      </c>
      <c r="F216" s="340" t="s">
        <v>646</v>
      </c>
      <c r="G216" s="518"/>
      <c r="H216" s="545"/>
      <c r="I216" s="15"/>
      <c r="J216" s="7"/>
      <c r="K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35">
      <c r="A217" s="521"/>
      <c r="B217" s="336" t="s">
        <v>324</v>
      </c>
      <c r="C217" s="297">
        <v>45942</v>
      </c>
      <c r="D217" s="299" t="s">
        <v>582</v>
      </c>
      <c r="E217" s="299" t="s">
        <v>584</v>
      </c>
      <c r="F217" s="340" t="s">
        <v>646</v>
      </c>
      <c r="G217" s="518"/>
      <c r="H217" s="545"/>
      <c r="I217" s="15"/>
      <c r="J217" s="8"/>
      <c r="M217" s="5"/>
      <c r="N217" s="5"/>
      <c r="O217" s="5"/>
      <c r="P217" s="5"/>
      <c r="Q217" s="5"/>
      <c r="R217" s="5"/>
      <c r="S217" s="5"/>
      <c r="T217" s="5"/>
    </row>
    <row r="218" spans="1:20" x14ac:dyDescent="0.35">
      <c r="A218" s="521"/>
      <c r="B218" s="336" t="s">
        <v>325</v>
      </c>
      <c r="C218" s="297">
        <v>45942</v>
      </c>
      <c r="D218" s="299" t="s">
        <v>584</v>
      </c>
      <c r="E218" s="299" t="s">
        <v>644</v>
      </c>
      <c r="F218" s="340" t="s">
        <v>646</v>
      </c>
      <c r="G218" s="518"/>
      <c r="H218" s="545"/>
      <c r="I218" s="15"/>
      <c r="J218" s="9"/>
      <c r="M218" s="5"/>
      <c r="N218" s="5"/>
      <c r="O218" s="5"/>
      <c r="P218" s="5"/>
      <c r="Q218" s="5"/>
      <c r="R218" s="5"/>
      <c r="S218" s="5"/>
      <c r="T218" s="5"/>
    </row>
    <row r="219" spans="1:20" x14ac:dyDescent="0.35">
      <c r="A219" s="521"/>
      <c r="B219" s="336" t="s">
        <v>326</v>
      </c>
      <c r="C219" s="297">
        <v>45942</v>
      </c>
      <c r="D219" s="299" t="s">
        <v>645</v>
      </c>
      <c r="E219" s="299" t="s">
        <v>582</v>
      </c>
      <c r="F219" s="341" t="s">
        <v>646</v>
      </c>
      <c r="G219" s="518"/>
      <c r="H219" s="546"/>
      <c r="I219" s="1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35">
      <c r="A220" s="522" t="s">
        <v>141</v>
      </c>
      <c r="B220" s="361" t="s">
        <v>327</v>
      </c>
      <c r="C220" s="362">
        <v>45956</v>
      </c>
      <c r="D220" s="363" t="s">
        <v>582</v>
      </c>
      <c r="E220" s="363" t="s">
        <v>644</v>
      </c>
      <c r="F220" s="340" t="s">
        <v>646</v>
      </c>
      <c r="G220" s="541" t="s">
        <v>6</v>
      </c>
      <c r="H220" s="545" t="s">
        <v>584</v>
      </c>
      <c r="I220" s="1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35">
      <c r="A221" s="521"/>
      <c r="B221" s="336" t="s">
        <v>328</v>
      </c>
      <c r="C221" s="297">
        <v>45956</v>
      </c>
      <c r="D221" s="299" t="s">
        <v>6</v>
      </c>
      <c r="E221" s="299" t="s">
        <v>645</v>
      </c>
      <c r="F221" s="340" t="s">
        <v>646</v>
      </c>
      <c r="G221" s="518"/>
      <c r="H221" s="545"/>
      <c r="I221" s="1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35">
      <c r="A222" s="521"/>
      <c r="B222" s="336" t="s">
        <v>329</v>
      </c>
      <c r="C222" s="297">
        <v>45956</v>
      </c>
      <c r="D222" s="299" t="s">
        <v>644</v>
      </c>
      <c r="E222" s="299" t="s">
        <v>645</v>
      </c>
      <c r="F222" s="340" t="s">
        <v>646</v>
      </c>
      <c r="G222" s="518"/>
      <c r="H222" s="545"/>
      <c r="I222" s="1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35">
      <c r="A223" s="521"/>
      <c r="B223" s="336" t="s">
        <v>330</v>
      </c>
      <c r="C223" s="297">
        <v>45956</v>
      </c>
      <c r="D223" s="299" t="s">
        <v>582</v>
      </c>
      <c r="E223" s="299" t="s">
        <v>6</v>
      </c>
      <c r="F223" s="340" t="s">
        <v>646</v>
      </c>
      <c r="G223" s="518"/>
      <c r="H223" s="545"/>
      <c r="I223" s="1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35">
      <c r="A224" s="521"/>
      <c r="B224" s="336" t="s">
        <v>331</v>
      </c>
      <c r="C224" s="297">
        <v>45956</v>
      </c>
      <c r="D224" s="299" t="s">
        <v>6</v>
      </c>
      <c r="E224" s="299" t="s">
        <v>644</v>
      </c>
      <c r="F224" s="340" t="s">
        <v>646</v>
      </c>
      <c r="G224" s="518"/>
      <c r="H224" s="545"/>
      <c r="I224" s="1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35">
      <c r="A225" s="526"/>
      <c r="B225" s="337" t="s">
        <v>332</v>
      </c>
      <c r="C225" s="328">
        <v>45956</v>
      </c>
      <c r="D225" s="330" t="s">
        <v>645</v>
      </c>
      <c r="E225" s="330" t="s">
        <v>582</v>
      </c>
      <c r="F225" s="341" t="s">
        <v>646</v>
      </c>
      <c r="G225" s="519"/>
      <c r="H225" s="546"/>
      <c r="I225" s="1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35">
      <c r="A226" s="521" t="s">
        <v>142</v>
      </c>
      <c r="B226" s="361" t="s">
        <v>333</v>
      </c>
      <c r="C226" s="362">
        <v>45970</v>
      </c>
      <c r="D226" s="363" t="s">
        <v>584</v>
      </c>
      <c r="E226" s="363" t="s">
        <v>644</v>
      </c>
      <c r="F226" s="340" t="s">
        <v>646</v>
      </c>
      <c r="G226" s="541" t="s">
        <v>584</v>
      </c>
      <c r="H226" s="545" t="s">
        <v>582</v>
      </c>
      <c r="I226" s="1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35">
      <c r="A227" s="521"/>
      <c r="B227" s="336" t="s">
        <v>334</v>
      </c>
      <c r="C227" s="297">
        <v>45970</v>
      </c>
      <c r="D227" s="299" t="s">
        <v>6</v>
      </c>
      <c r="E227" s="299" t="s">
        <v>645</v>
      </c>
      <c r="F227" s="340" t="s">
        <v>646</v>
      </c>
      <c r="G227" s="518"/>
      <c r="H227" s="545"/>
      <c r="I227" s="1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35">
      <c r="A228" s="521"/>
      <c r="B228" s="336" t="s">
        <v>335</v>
      </c>
      <c r="C228" s="297">
        <v>45970</v>
      </c>
      <c r="D228" s="299" t="s">
        <v>644</v>
      </c>
      <c r="E228" s="299" t="s">
        <v>645</v>
      </c>
      <c r="F228" s="340" t="s">
        <v>646</v>
      </c>
      <c r="G228" s="518"/>
      <c r="H228" s="545"/>
      <c r="I228" s="1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35">
      <c r="A229" s="521"/>
      <c r="B229" s="336" t="s">
        <v>336</v>
      </c>
      <c r="C229" s="297">
        <v>45970</v>
      </c>
      <c r="D229" s="299" t="s">
        <v>584</v>
      </c>
      <c r="E229" s="299" t="s">
        <v>6</v>
      </c>
      <c r="F229" s="340" t="s">
        <v>646</v>
      </c>
      <c r="G229" s="518"/>
      <c r="H229" s="545"/>
      <c r="I229" s="1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35">
      <c r="A230" s="521"/>
      <c r="B230" s="336" t="s">
        <v>337</v>
      </c>
      <c r="C230" s="297">
        <v>45970</v>
      </c>
      <c r="D230" s="299" t="s">
        <v>6</v>
      </c>
      <c r="E230" s="299" t="s">
        <v>644</v>
      </c>
      <c r="F230" s="340" t="s">
        <v>646</v>
      </c>
      <c r="G230" s="518"/>
      <c r="H230" s="545"/>
      <c r="I230" s="1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35">
      <c r="A231" s="521"/>
      <c r="B231" s="337" t="s">
        <v>338</v>
      </c>
      <c r="C231" s="328">
        <v>45970</v>
      </c>
      <c r="D231" s="330" t="s">
        <v>645</v>
      </c>
      <c r="E231" s="330" t="s">
        <v>584</v>
      </c>
      <c r="F231" s="341" t="s">
        <v>646</v>
      </c>
      <c r="G231" s="519"/>
      <c r="H231" s="546"/>
      <c r="I231" s="1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35">
      <c r="A232" s="522" t="s">
        <v>143</v>
      </c>
      <c r="B232" s="361" t="s">
        <v>339</v>
      </c>
      <c r="C232" s="362">
        <v>45984</v>
      </c>
      <c r="D232" s="363" t="s">
        <v>584</v>
      </c>
      <c r="E232" s="363" t="s">
        <v>582</v>
      </c>
      <c r="F232" s="340" t="s">
        <v>646</v>
      </c>
      <c r="G232" s="541" t="s">
        <v>647</v>
      </c>
      <c r="H232" s="545" t="s">
        <v>648</v>
      </c>
      <c r="I232" s="1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35">
      <c r="A233" s="521"/>
      <c r="B233" s="336" t="s">
        <v>340</v>
      </c>
      <c r="C233" s="297">
        <v>45984</v>
      </c>
      <c r="D233" s="299" t="s">
        <v>6</v>
      </c>
      <c r="E233" s="299" t="s">
        <v>645</v>
      </c>
      <c r="F233" s="340" t="s">
        <v>646</v>
      </c>
      <c r="G233" s="518"/>
      <c r="H233" s="545"/>
      <c r="I233" s="1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35">
      <c r="A234" s="521"/>
      <c r="B234" s="336" t="s">
        <v>341</v>
      </c>
      <c r="C234" s="297">
        <v>45984</v>
      </c>
      <c r="D234" s="299" t="s">
        <v>582</v>
      </c>
      <c r="E234" s="299" t="s">
        <v>645</v>
      </c>
      <c r="F234" s="340" t="s">
        <v>646</v>
      </c>
      <c r="G234" s="518"/>
      <c r="H234" s="545"/>
      <c r="I234" s="1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35">
      <c r="A235" s="521"/>
      <c r="B235" s="336" t="s">
        <v>342</v>
      </c>
      <c r="C235" s="297">
        <v>45984</v>
      </c>
      <c r="D235" s="299" t="s">
        <v>584</v>
      </c>
      <c r="E235" s="299" t="s">
        <v>6</v>
      </c>
      <c r="F235" s="340" t="s">
        <v>646</v>
      </c>
      <c r="G235" s="518"/>
      <c r="H235" s="545"/>
      <c r="I235" s="1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35">
      <c r="A236" s="521"/>
      <c r="B236" s="336" t="s">
        <v>343</v>
      </c>
      <c r="C236" s="297">
        <v>45984</v>
      </c>
      <c r="D236" s="299" t="s">
        <v>6</v>
      </c>
      <c r="E236" s="299" t="s">
        <v>582</v>
      </c>
      <c r="F236" s="340" t="s">
        <v>646</v>
      </c>
      <c r="G236" s="518"/>
      <c r="H236" s="545"/>
      <c r="I236" s="1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35">
      <c r="A237" s="526"/>
      <c r="B237" s="337" t="s">
        <v>344</v>
      </c>
      <c r="C237" s="328">
        <v>45984</v>
      </c>
      <c r="D237" s="330" t="s">
        <v>645</v>
      </c>
      <c r="E237" s="330" t="s">
        <v>584</v>
      </c>
      <c r="F237" s="341" t="s">
        <v>646</v>
      </c>
      <c r="G237" s="519"/>
      <c r="H237" s="546"/>
      <c r="I237" s="1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35">
      <c r="A238" s="521" t="s">
        <v>144</v>
      </c>
      <c r="B238" s="336" t="s">
        <v>632</v>
      </c>
      <c r="C238" s="297">
        <v>45998</v>
      </c>
      <c r="D238" s="299" t="s">
        <v>584</v>
      </c>
      <c r="E238" s="299" t="s">
        <v>582</v>
      </c>
      <c r="F238" s="340" t="s">
        <v>646</v>
      </c>
      <c r="G238" s="518" t="s">
        <v>648</v>
      </c>
      <c r="H238" s="518" t="s">
        <v>647</v>
      </c>
      <c r="I238" s="243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35">
      <c r="A239" s="521"/>
      <c r="B239" s="336" t="s">
        <v>633</v>
      </c>
      <c r="C239" s="297">
        <v>45998</v>
      </c>
      <c r="D239" s="299" t="s">
        <v>6</v>
      </c>
      <c r="E239" s="299" t="s">
        <v>644</v>
      </c>
      <c r="F239" s="340" t="s">
        <v>646</v>
      </c>
      <c r="G239" s="518"/>
      <c r="H239" s="518"/>
      <c r="I239" s="243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35">
      <c r="A240" s="521"/>
      <c r="B240" s="336" t="s">
        <v>634</v>
      </c>
      <c r="C240" s="297">
        <v>45998</v>
      </c>
      <c r="D240" s="299" t="s">
        <v>582</v>
      </c>
      <c r="E240" s="299" t="s">
        <v>644</v>
      </c>
      <c r="F240" s="340" t="s">
        <v>646</v>
      </c>
      <c r="G240" s="518"/>
      <c r="H240" s="518"/>
      <c r="I240" s="243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35">
      <c r="A241" s="521"/>
      <c r="B241" s="336" t="s">
        <v>635</v>
      </c>
      <c r="C241" s="297">
        <v>45998</v>
      </c>
      <c r="D241" s="299" t="s">
        <v>584</v>
      </c>
      <c r="E241" s="299" t="s">
        <v>6</v>
      </c>
      <c r="F241" s="340" t="s">
        <v>646</v>
      </c>
      <c r="G241" s="518"/>
      <c r="H241" s="518"/>
      <c r="I241" s="243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35">
      <c r="A242" s="521"/>
      <c r="B242" s="336" t="s">
        <v>636</v>
      </c>
      <c r="C242" s="297">
        <v>45998</v>
      </c>
      <c r="D242" s="299" t="s">
        <v>6</v>
      </c>
      <c r="E242" s="299" t="s">
        <v>582</v>
      </c>
      <c r="F242" s="340" t="s">
        <v>646</v>
      </c>
      <c r="G242" s="518"/>
      <c r="H242" s="518"/>
      <c r="I242" s="243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5" thickBot="1" x14ac:dyDescent="0.4">
      <c r="A243" s="523"/>
      <c r="B243" s="376" t="s">
        <v>637</v>
      </c>
      <c r="C243" s="377">
        <v>45998</v>
      </c>
      <c r="D243" s="378" t="s">
        <v>644</v>
      </c>
      <c r="E243" s="378" t="s">
        <v>584</v>
      </c>
      <c r="F243" s="379" t="s">
        <v>646</v>
      </c>
      <c r="G243" s="520"/>
      <c r="H243" s="520"/>
      <c r="I243" s="243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35">
      <c r="A244" s="525" t="s">
        <v>140</v>
      </c>
      <c r="B244" s="339" t="s">
        <v>345</v>
      </c>
      <c r="C244" s="310">
        <v>45942</v>
      </c>
      <c r="D244" s="311" t="s">
        <v>40</v>
      </c>
      <c r="E244" s="311" t="s">
        <v>41</v>
      </c>
      <c r="F244" s="340" t="s">
        <v>643</v>
      </c>
      <c r="G244" s="527" t="s">
        <v>40</v>
      </c>
      <c r="H244" s="545" t="s">
        <v>518</v>
      </c>
      <c r="I244" s="1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35">
      <c r="A245" s="521"/>
      <c r="B245" s="336" t="s">
        <v>346</v>
      </c>
      <c r="C245" s="297">
        <v>45942</v>
      </c>
      <c r="D245" s="299" t="s">
        <v>524</v>
      </c>
      <c r="E245" s="299" t="s">
        <v>73</v>
      </c>
      <c r="F245" s="340" t="s">
        <v>643</v>
      </c>
      <c r="G245" s="518"/>
      <c r="H245" s="545"/>
      <c r="I245" s="1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35">
      <c r="A246" s="521"/>
      <c r="B246" s="336" t="s">
        <v>347</v>
      </c>
      <c r="C246" s="297">
        <v>45942</v>
      </c>
      <c r="D246" s="299" t="s">
        <v>41</v>
      </c>
      <c r="E246" s="299" t="s">
        <v>73</v>
      </c>
      <c r="F246" s="340" t="s">
        <v>643</v>
      </c>
      <c r="G246" s="518"/>
      <c r="H246" s="545"/>
      <c r="I246" s="1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35">
      <c r="A247" s="521"/>
      <c r="B247" s="336" t="s">
        <v>348</v>
      </c>
      <c r="C247" s="297">
        <v>45942</v>
      </c>
      <c r="D247" s="299" t="s">
        <v>40</v>
      </c>
      <c r="E247" s="299" t="s">
        <v>524</v>
      </c>
      <c r="F247" s="340" t="s">
        <v>643</v>
      </c>
      <c r="G247" s="518"/>
      <c r="H247" s="545"/>
      <c r="I247" s="1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35">
      <c r="A248" s="521"/>
      <c r="B248" s="336" t="s">
        <v>349</v>
      </c>
      <c r="C248" s="297">
        <v>45942</v>
      </c>
      <c r="D248" s="299" t="s">
        <v>524</v>
      </c>
      <c r="E248" s="299" t="s">
        <v>41</v>
      </c>
      <c r="F248" s="340" t="s">
        <v>643</v>
      </c>
      <c r="G248" s="518"/>
      <c r="H248" s="545"/>
      <c r="I248" s="1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35">
      <c r="A249" s="521"/>
      <c r="B249" s="336" t="s">
        <v>350</v>
      </c>
      <c r="C249" s="297">
        <v>45942</v>
      </c>
      <c r="D249" s="299" t="s">
        <v>73</v>
      </c>
      <c r="E249" s="299" t="s">
        <v>40</v>
      </c>
      <c r="F249" s="341" t="s">
        <v>643</v>
      </c>
      <c r="G249" s="518"/>
      <c r="H249" s="546"/>
      <c r="I249" s="1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35">
      <c r="A250" s="522" t="s">
        <v>141</v>
      </c>
      <c r="B250" s="361" t="s">
        <v>351</v>
      </c>
      <c r="C250" s="362">
        <v>45956</v>
      </c>
      <c r="D250" s="363" t="s">
        <v>518</v>
      </c>
      <c r="E250" s="363" t="s">
        <v>41</v>
      </c>
      <c r="F250" s="340" t="s">
        <v>643</v>
      </c>
      <c r="G250" s="541" t="s">
        <v>47</v>
      </c>
      <c r="H250" s="545" t="s">
        <v>40</v>
      </c>
      <c r="I250" s="1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35">
      <c r="A251" s="521"/>
      <c r="B251" s="336" t="s">
        <v>352</v>
      </c>
      <c r="C251" s="297">
        <v>45956</v>
      </c>
      <c r="D251" s="299" t="s">
        <v>524</v>
      </c>
      <c r="E251" s="299" t="s">
        <v>73</v>
      </c>
      <c r="F251" s="340" t="s">
        <v>643</v>
      </c>
      <c r="G251" s="518"/>
      <c r="H251" s="545"/>
      <c r="I251" s="1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35">
      <c r="A252" s="521"/>
      <c r="B252" s="336" t="s">
        <v>353</v>
      </c>
      <c r="C252" s="297">
        <v>45956</v>
      </c>
      <c r="D252" s="299" t="s">
        <v>41</v>
      </c>
      <c r="E252" s="299" t="s">
        <v>73</v>
      </c>
      <c r="F252" s="340" t="s">
        <v>643</v>
      </c>
      <c r="G252" s="518"/>
      <c r="H252" s="545"/>
      <c r="I252" s="1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35">
      <c r="A253" s="521"/>
      <c r="B253" s="336" t="s">
        <v>354</v>
      </c>
      <c r="C253" s="297">
        <v>45956</v>
      </c>
      <c r="D253" s="299" t="s">
        <v>518</v>
      </c>
      <c r="E253" s="299" t="s">
        <v>524</v>
      </c>
      <c r="F253" s="340" t="s">
        <v>643</v>
      </c>
      <c r="G253" s="518"/>
      <c r="H253" s="545"/>
      <c r="I253" s="1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35">
      <c r="A254" s="521"/>
      <c r="B254" s="336" t="s">
        <v>355</v>
      </c>
      <c r="C254" s="297">
        <v>45956</v>
      </c>
      <c r="D254" s="299" t="s">
        <v>524</v>
      </c>
      <c r="E254" s="299" t="s">
        <v>41</v>
      </c>
      <c r="F254" s="340" t="s">
        <v>643</v>
      </c>
      <c r="G254" s="518"/>
      <c r="H254" s="545"/>
      <c r="I254" s="1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35">
      <c r="A255" s="526"/>
      <c r="B255" s="337" t="s">
        <v>356</v>
      </c>
      <c r="C255" s="328">
        <v>45956</v>
      </c>
      <c r="D255" s="330" t="s">
        <v>73</v>
      </c>
      <c r="E255" s="330" t="s">
        <v>518</v>
      </c>
      <c r="F255" s="341" t="s">
        <v>643</v>
      </c>
      <c r="G255" s="519"/>
      <c r="H255" s="546"/>
      <c r="I255" s="1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35">
      <c r="A256" s="521" t="s">
        <v>142</v>
      </c>
      <c r="B256" s="361" t="s">
        <v>357</v>
      </c>
      <c r="C256" s="362">
        <v>45970</v>
      </c>
      <c r="D256" s="363" t="s">
        <v>518</v>
      </c>
      <c r="E256" s="363" t="s">
        <v>41</v>
      </c>
      <c r="F256" s="340" t="s">
        <v>643</v>
      </c>
      <c r="G256" s="541" t="s">
        <v>73</v>
      </c>
      <c r="H256" s="548" t="s">
        <v>47</v>
      </c>
      <c r="I256" s="1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35">
      <c r="A257" s="521"/>
      <c r="B257" s="336" t="s">
        <v>358</v>
      </c>
      <c r="C257" s="297">
        <v>45970</v>
      </c>
      <c r="D257" s="299" t="s">
        <v>40</v>
      </c>
      <c r="E257" s="299" t="s">
        <v>73</v>
      </c>
      <c r="F257" s="340" t="s">
        <v>643</v>
      </c>
      <c r="G257" s="518"/>
      <c r="H257" s="548"/>
      <c r="I257" s="1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35">
      <c r="A258" s="521"/>
      <c r="B258" s="336" t="s">
        <v>359</v>
      </c>
      <c r="C258" s="297">
        <v>45970</v>
      </c>
      <c r="D258" s="299" t="s">
        <v>41</v>
      </c>
      <c r="E258" s="299" t="s">
        <v>73</v>
      </c>
      <c r="F258" s="340" t="s">
        <v>643</v>
      </c>
      <c r="G258" s="518"/>
      <c r="H258" s="548"/>
      <c r="I258" s="1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35">
      <c r="A259" s="521"/>
      <c r="B259" s="336" t="s">
        <v>360</v>
      </c>
      <c r="C259" s="297">
        <v>45970</v>
      </c>
      <c r="D259" s="299" t="s">
        <v>518</v>
      </c>
      <c r="E259" s="299" t="s">
        <v>40</v>
      </c>
      <c r="F259" s="340" t="s">
        <v>643</v>
      </c>
      <c r="G259" s="518"/>
      <c r="H259" s="548"/>
      <c r="I259" s="1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35">
      <c r="A260" s="521"/>
      <c r="B260" s="336" t="s">
        <v>361</v>
      </c>
      <c r="C260" s="297">
        <v>45970</v>
      </c>
      <c r="D260" s="299" t="s">
        <v>40</v>
      </c>
      <c r="E260" s="299" t="s">
        <v>41</v>
      </c>
      <c r="F260" s="340" t="s">
        <v>643</v>
      </c>
      <c r="G260" s="518"/>
      <c r="H260" s="548"/>
      <c r="I260" s="1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35">
      <c r="A261" s="521"/>
      <c r="B261" s="337" t="s">
        <v>362</v>
      </c>
      <c r="C261" s="328">
        <v>45970</v>
      </c>
      <c r="D261" s="330" t="s">
        <v>73</v>
      </c>
      <c r="E261" s="330" t="s">
        <v>518</v>
      </c>
      <c r="F261" s="341" t="s">
        <v>643</v>
      </c>
      <c r="G261" s="519"/>
      <c r="H261" s="549"/>
      <c r="I261" s="1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35">
      <c r="A262" s="522" t="s">
        <v>143</v>
      </c>
      <c r="B262" s="361" t="s">
        <v>363</v>
      </c>
      <c r="C262" s="362">
        <v>45984</v>
      </c>
      <c r="D262" s="363" t="s">
        <v>518</v>
      </c>
      <c r="E262" s="363" t="s">
        <v>41</v>
      </c>
      <c r="F262" s="340" t="s">
        <v>643</v>
      </c>
      <c r="G262" s="541" t="s">
        <v>41</v>
      </c>
      <c r="H262" s="545" t="s">
        <v>73</v>
      </c>
      <c r="I262" s="1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35">
      <c r="A263" s="521"/>
      <c r="B263" s="336" t="s">
        <v>364</v>
      </c>
      <c r="C263" s="297">
        <v>45984</v>
      </c>
      <c r="D263" s="299" t="s">
        <v>40</v>
      </c>
      <c r="E263" s="299" t="s">
        <v>524</v>
      </c>
      <c r="F263" s="340" t="s">
        <v>643</v>
      </c>
      <c r="G263" s="518"/>
      <c r="H263" s="545"/>
      <c r="I263" s="1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35">
      <c r="A264" s="521"/>
      <c r="B264" s="336" t="s">
        <v>365</v>
      </c>
      <c r="C264" s="297">
        <v>45984</v>
      </c>
      <c r="D264" s="299" t="s">
        <v>41</v>
      </c>
      <c r="E264" s="299" t="s">
        <v>524</v>
      </c>
      <c r="F264" s="340" t="s">
        <v>643</v>
      </c>
      <c r="G264" s="518"/>
      <c r="H264" s="545"/>
      <c r="I264" s="1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35">
      <c r="A265" s="521"/>
      <c r="B265" s="336" t="s">
        <v>366</v>
      </c>
      <c r="C265" s="297">
        <v>45984</v>
      </c>
      <c r="D265" s="299" t="s">
        <v>518</v>
      </c>
      <c r="E265" s="299" t="s">
        <v>40</v>
      </c>
      <c r="F265" s="340" t="s">
        <v>643</v>
      </c>
      <c r="G265" s="518"/>
      <c r="H265" s="545"/>
      <c r="I265" s="1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35">
      <c r="A266" s="521"/>
      <c r="B266" s="336" t="s">
        <v>367</v>
      </c>
      <c r="C266" s="297">
        <v>45984</v>
      </c>
      <c r="D266" s="299" t="s">
        <v>40</v>
      </c>
      <c r="E266" s="299" t="s">
        <v>41</v>
      </c>
      <c r="F266" s="340" t="s">
        <v>643</v>
      </c>
      <c r="G266" s="518"/>
      <c r="H266" s="545"/>
      <c r="I266" s="1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35">
      <c r="A267" s="526"/>
      <c r="B267" s="337" t="s">
        <v>368</v>
      </c>
      <c r="C267" s="328">
        <v>45984</v>
      </c>
      <c r="D267" s="330" t="s">
        <v>524</v>
      </c>
      <c r="E267" s="330" t="s">
        <v>518</v>
      </c>
      <c r="F267" s="341" t="s">
        <v>643</v>
      </c>
      <c r="G267" s="519"/>
      <c r="H267" s="546"/>
      <c r="I267" s="1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35">
      <c r="A268" s="521" t="s">
        <v>144</v>
      </c>
      <c r="B268" s="336" t="s">
        <v>626</v>
      </c>
      <c r="C268" s="297">
        <v>45998</v>
      </c>
      <c r="D268" s="299" t="s">
        <v>518</v>
      </c>
      <c r="E268" s="299" t="s">
        <v>73</v>
      </c>
      <c r="F268" s="340" t="s">
        <v>643</v>
      </c>
      <c r="G268" s="518" t="s">
        <v>518</v>
      </c>
      <c r="H268" s="518" t="s">
        <v>41</v>
      </c>
      <c r="I268" s="243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35">
      <c r="A269" s="521"/>
      <c r="B269" s="336" t="s">
        <v>627</v>
      </c>
      <c r="C269" s="297">
        <v>45998</v>
      </c>
      <c r="D269" s="299" t="s">
        <v>40</v>
      </c>
      <c r="E269" s="299" t="s">
        <v>524</v>
      </c>
      <c r="F269" s="340" t="s">
        <v>643</v>
      </c>
      <c r="G269" s="518"/>
      <c r="H269" s="518"/>
      <c r="I269" s="243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35">
      <c r="A270" s="521"/>
      <c r="B270" s="336" t="s">
        <v>628</v>
      </c>
      <c r="C270" s="297">
        <v>45998</v>
      </c>
      <c r="D270" s="299" t="s">
        <v>73</v>
      </c>
      <c r="E270" s="299" t="s">
        <v>524</v>
      </c>
      <c r="F270" s="340" t="s">
        <v>643</v>
      </c>
      <c r="G270" s="518"/>
      <c r="H270" s="518"/>
      <c r="I270" s="243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35">
      <c r="A271" s="521"/>
      <c r="B271" s="336" t="s">
        <v>629</v>
      </c>
      <c r="C271" s="297">
        <v>45998</v>
      </c>
      <c r="D271" s="299" t="s">
        <v>518</v>
      </c>
      <c r="E271" s="299" t="s">
        <v>40</v>
      </c>
      <c r="F271" s="340" t="s">
        <v>643</v>
      </c>
      <c r="G271" s="518"/>
      <c r="H271" s="518"/>
      <c r="I271" s="243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35">
      <c r="A272" s="521"/>
      <c r="B272" s="336" t="s">
        <v>630</v>
      </c>
      <c r="C272" s="297">
        <v>45998</v>
      </c>
      <c r="D272" s="299" t="s">
        <v>40</v>
      </c>
      <c r="E272" s="299" t="s">
        <v>73</v>
      </c>
      <c r="F272" s="340" t="s">
        <v>643</v>
      </c>
      <c r="G272" s="518"/>
      <c r="H272" s="518"/>
      <c r="I272" s="243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5" thickBot="1" x14ac:dyDescent="0.4">
      <c r="A273" s="523"/>
      <c r="B273" s="376" t="s">
        <v>631</v>
      </c>
      <c r="C273" s="377">
        <v>45998</v>
      </c>
      <c r="D273" s="378" t="s">
        <v>524</v>
      </c>
      <c r="E273" s="378" t="s">
        <v>518</v>
      </c>
      <c r="F273" s="379" t="s">
        <v>643</v>
      </c>
      <c r="G273" s="520"/>
      <c r="H273" s="520"/>
      <c r="I273" s="243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35">
      <c r="A274" s="525" t="s">
        <v>140</v>
      </c>
      <c r="B274" s="336" t="s">
        <v>369</v>
      </c>
      <c r="C274" s="297">
        <v>45942</v>
      </c>
      <c r="D274" s="299" t="s">
        <v>638</v>
      </c>
      <c r="E274" s="299" t="s">
        <v>639</v>
      </c>
      <c r="F274" s="340" t="s">
        <v>641</v>
      </c>
      <c r="G274" s="518" t="s">
        <v>642</v>
      </c>
      <c r="H274" s="547" t="s">
        <v>3</v>
      </c>
      <c r="I274" s="18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35">
      <c r="A275" s="521"/>
      <c r="B275" s="336" t="s">
        <v>370</v>
      </c>
      <c r="C275" s="297">
        <v>45942</v>
      </c>
      <c r="D275" s="299" t="s">
        <v>2</v>
      </c>
      <c r="E275" s="299" t="s">
        <v>640</v>
      </c>
      <c r="F275" s="340" t="s">
        <v>641</v>
      </c>
      <c r="G275" s="518"/>
      <c r="H275" s="545"/>
      <c r="I275" s="18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35">
      <c r="A276" s="521"/>
      <c r="B276" s="336" t="s">
        <v>371</v>
      </c>
      <c r="C276" s="297">
        <v>45942</v>
      </c>
      <c r="D276" s="299" t="s">
        <v>639</v>
      </c>
      <c r="E276" s="299" t="s">
        <v>640</v>
      </c>
      <c r="F276" s="340" t="s">
        <v>641</v>
      </c>
      <c r="G276" s="518"/>
      <c r="H276" s="545"/>
      <c r="I276" s="18"/>
      <c r="J276" s="87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35">
      <c r="A277" s="521"/>
      <c r="B277" s="336" t="s">
        <v>372</v>
      </c>
      <c r="C277" s="297">
        <v>45942</v>
      </c>
      <c r="D277" s="299" t="s">
        <v>638</v>
      </c>
      <c r="E277" s="299" t="s">
        <v>2</v>
      </c>
      <c r="F277" s="340" t="s">
        <v>641</v>
      </c>
      <c r="G277" s="518"/>
      <c r="H277" s="545"/>
      <c r="I277" s="18"/>
      <c r="J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35">
      <c r="A278" s="521"/>
      <c r="B278" s="336" t="s">
        <v>373</v>
      </c>
      <c r="C278" s="297">
        <v>45942</v>
      </c>
      <c r="D278" s="299" t="s">
        <v>2</v>
      </c>
      <c r="E278" s="299" t="s">
        <v>639</v>
      </c>
      <c r="F278" s="340" t="s">
        <v>641</v>
      </c>
      <c r="G278" s="518"/>
      <c r="H278" s="545"/>
      <c r="I278" s="18"/>
      <c r="J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35">
      <c r="A279" s="521"/>
      <c r="B279" s="336" t="s">
        <v>374</v>
      </c>
      <c r="C279" s="297">
        <v>45942</v>
      </c>
      <c r="D279" s="299" t="s">
        <v>640</v>
      </c>
      <c r="E279" s="299" t="s">
        <v>638</v>
      </c>
      <c r="F279" s="341" t="s">
        <v>641</v>
      </c>
      <c r="G279" s="518"/>
      <c r="H279" s="545"/>
      <c r="I279" s="18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35">
      <c r="A280" s="522" t="s">
        <v>141</v>
      </c>
      <c r="B280" s="361" t="s">
        <v>375</v>
      </c>
      <c r="C280" s="362">
        <v>45956</v>
      </c>
      <c r="D280" s="363" t="s">
        <v>638</v>
      </c>
      <c r="E280" s="363" t="s">
        <v>3</v>
      </c>
      <c r="F280" s="340" t="s">
        <v>641</v>
      </c>
      <c r="G280" s="541" t="s">
        <v>2</v>
      </c>
      <c r="H280" s="543" t="s">
        <v>48</v>
      </c>
      <c r="I280" s="18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35">
      <c r="A281" s="521"/>
      <c r="B281" s="336" t="s">
        <v>376</v>
      </c>
      <c r="C281" s="297">
        <v>45956</v>
      </c>
      <c r="D281" s="299" t="s">
        <v>2</v>
      </c>
      <c r="E281" s="299" t="s">
        <v>640</v>
      </c>
      <c r="F281" s="340" t="s">
        <v>641</v>
      </c>
      <c r="G281" s="518"/>
      <c r="H281" s="543"/>
      <c r="I281" s="18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35">
      <c r="A282" s="521"/>
      <c r="B282" s="336" t="s">
        <v>377</v>
      </c>
      <c r="C282" s="297">
        <v>45956</v>
      </c>
      <c r="D282" s="299" t="s">
        <v>3</v>
      </c>
      <c r="E282" s="299" t="s">
        <v>640</v>
      </c>
      <c r="F282" s="340" t="s">
        <v>641</v>
      </c>
      <c r="G282" s="518"/>
      <c r="H282" s="543"/>
      <c r="I282" s="18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35">
      <c r="A283" s="521"/>
      <c r="B283" s="336" t="s">
        <v>378</v>
      </c>
      <c r="C283" s="297">
        <v>45956</v>
      </c>
      <c r="D283" s="299" t="s">
        <v>638</v>
      </c>
      <c r="E283" s="299" t="s">
        <v>2</v>
      </c>
      <c r="F283" s="340" t="s">
        <v>641</v>
      </c>
      <c r="G283" s="518"/>
      <c r="H283" s="543"/>
      <c r="I283" s="18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35">
      <c r="A284" s="521"/>
      <c r="B284" s="336" t="s">
        <v>379</v>
      </c>
      <c r="C284" s="297">
        <v>45956</v>
      </c>
      <c r="D284" s="299" t="s">
        <v>2</v>
      </c>
      <c r="E284" s="299" t="s">
        <v>3</v>
      </c>
      <c r="F284" s="340" t="s">
        <v>641</v>
      </c>
      <c r="G284" s="518"/>
      <c r="H284" s="543"/>
      <c r="I284" s="18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35">
      <c r="A285" s="526"/>
      <c r="B285" s="337" t="s">
        <v>380</v>
      </c>
      <c r="C285" s="328">
        <v>45956</v>
      </c>
      <c r="D285" s="330" t="s">
        <v>640</v>
      </c>
      <c r="E285" s="330" t="s">
        <v>638</v>
      </c>
      <c r="F285" s="341" t="s">
        <v>641</v>
      </c>
      <c r="G285" s="519"/>
      <c r="H285" s="543"/>
      <c r="I285" s="18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35">
      <c r="A286" s="522" t="s">
        <v>142</v>
      </c>
      <c r="B286" s="361" t="s">
        <v>381</v>
      </c>
      <c r="C286" s="362">
        <v>45970</v>
      </c>
      <c r="D286" s="363" t="s">
        <v>638</v>
      </c>
      <c r="E286" s="363" t="s">
        <v>3</v>
      </c>
      <c r="F286" s="340" t="s">
        <v>641</v>
      </c>
      <c r="G286" s="541" t="s">
        <v>4</v>
      </c>
      <c r="H286" s="544" t="s">
        <v>2</v>
      </c>
      <c r="I286" s="18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35">
      <c r="A287" s="521"/>
      <c r="B287" s="336" t="s">
        <v>382</v>
      </c>
      <c r="C287" s="297">
        <v>45970</v>
      </c>
      <c r="D287" s="299" t="s">
        <v>639</v>
      </c>
      <c r="E287" s="299" t="s">
        <v>640</v>
      </c>
      <c r="F287" s="340" t="s">
        <v>641</v>
      </c>
      <c r="G287" s="518"/>
      <c r="H287" s="544"/>
      <c r="I287" s="18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35">
      <c r="A288" s="521"/>
      <c r="B288" s="336" t="s">
        <v>383</v>
      </c>
      <c r="C288" s="297">
        <v>45970</v>
      </c>
      <c r="D288" s="299" t="s">
        <v>3</v>
      </c>
      <c r="E288" s="299" t="s">
        <v>640</v>
      </c>
      <c r="F288" s="340" t="s">
        <v>641</v>
      </c>
      <c r="G288" s="518"/>
      <c r="H288" s="544"/>
      <c r="I288" s="18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35">
      <c r="A289" s="521"/>
      <c r="B289" s="336" t="s">
        <v>384</v>
      </c>
      <c r="C289" s="297">
        <v>45970</v>
      </c>
      <c r="D289" s="299" t="s">
        <v>638</v>
      </c>
      <c r="E289" s="299" t="s">
        <v>639</v>
      </c>
      <c r="F289" s="340" t="s">
        <v>641</v>
      </c>
      <c r="G289" s="518"/>
      <c r="H289" s="544"/>
      <c r="I289" s="18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35">
      <c r="A290" s="521"/>
      <c r="B290" s="336" t="s">
        <v>385</v>
      </c>
      <c r="C290" s="297">
        <v>45970</v>
      </c>
      <c r="D290" s="299" t="s">
        <v>639</v>
      </c>
      <c r="E290" s="299" t="s">
        <v>3</v>
      </c>
      <c r="F290" s="340" t="s">
        <v>641</v>
      </c>
      <c r="G290" s="518"/>
      <c r="H290" s="544"/>
      <c r="I290" s="18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35">
      <c r="A291" s="526"/>
      <c r="B291" s="337" t="s">
        <v>386</v>
      </c>
      <c r="C291" s="328">
        <v>45970</v>
      </c>
      <c r="D291" s="330" t="s">
        <v>640</v>
      </c>
      <c r="E291" s="330" t="s">
        <v>638</v>
      </c>
      <c r="F291" s="341" t="s">
        <v>641</v>
      </c>
      <c r="G291" s="519"/>
      <c r="H291" s="544"/>
      <c r="I291" s="18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35">
      <c r="A292" s="521" t="s">
        <v>143</v>
      </c>
      <c r="B292" s="361" t="s">
        <v>387</v>
      </c>
      <c r="C292" s="362">
        <v>45984</v>
      </c>
      <c r="D292" s="363" t="s">
        <v>638</v>
      </c>
      <c r="E292" s="363" t="s">
        <v>3</v>
      </c>
      <c r="F292" s="340" t="s">
        <v>641</v>
      </c>
      <c r="G292" s="541" t="s">
        <v>48</v>
      </c>
      <c r="H292" s="543" t="s">
        <v>4</v>
      </c>
      <c r="I292" s="18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35">
      <c r="A293" s="521"/>
      <c r="B293" s="336" t="s">
        <v>388</v>
      </c>
      <c r="C293" s="297">
        <v>45984</v>
      </c>
      <c r="D293" s="299" t="s">
        <v>639</v>
      </c>
      <c r="E293" s="299" t="s">
        <v>2</v>
      </c>
      <c r="F293" s="340" t="s">
        <v>641</v>
      </c>
      <c r="G293" s="518"/>
      <c r="H293" s="543"/>
      <c r="I293" s="18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35">
      <c r="A294" s="521"/>
      <c r="B294" s="336" t="s">
        <v>389</v>
      </c>
      <c r="C294" s="297">
        <v>45984</v>
      </c>
      <c r="D294" s="299" t="s">
        <v>3</v>
      </c>
      <c r="E294" s="299" t="s">
        <v>2</v>
      </c>
      <c r="F294" s="340" t="s">
        <v>641</v>
      </c>
      <c r="G294" s="518"/>
      <c r="H294" s="543"/>
      <c r="I294" s="18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35">
      <c r="A295" s="521"/>
      <c r="B295" s="336" t="s">
        <v>390</v>
      </c>
      <c r="C295" s="297">
        <v>45984</v>
      </c>
      <c r="D295" s="299" t="s">
        <v>638</v>
      </c>
      <c r="E295" s="299" t="s">
        <v>639</v>
      </c>
      <c r="F295" s="340" t="s">
        <v>641</v>
      </c>
      <c r="G295" s="518"/>
      <c r="H295" s="543"/>
      <c r="I295" s="18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35">
      <c r="A296" s="521"/>
      <c r="B296" s="336" t="s">
        <v>391</v>
      </c>
      <c r="C296" s="297">
        <v>45984</v>
      </c>
      <c r="D296" s="299" t="s">
        <v>639</v>
      </c>
      <c r="E296" s="299" t="s">
        <v>3</v>
      </c>
      <c r="F296" s="340" t="s">
        <v>641</v>
      </c>
      <c r="G296" s="518"/>
      <c r="H296" s="543"/>
      <c r="I296" s="18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35">
      <c r="A297" s="521"/>
      <c r="B297" s="337" t="s">
        <v>392</v>
      </c>
      <c r="C297" s="328">
        <v>45984</v>
      </c>
      <c r="D297" s="330" t="s">
        <v>2</v>
      </c>
      <c r="E297" s="330" t="s">
        <v>638</v>
      </c>
      <c r="F297" s="341" t="s">
        <v>641</v>
      </c>
      <c r="G297" s="519"/>
      <c r="H297" s="543"/>
      <c r="I297" s="18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35">
      <c r="A298" s="522" t="s">
        <v>144</v>
      </c>
      <c r="B298" s="347" t="s">
        <v>393</v>
      </c>
      <c r="C298" s="324">
        <v>45998</v>
      </c>
      <c r="D298" s="326" t="s">
        <v>640</v>
      </c>
      <c r="E298" s="326" t="s">
        <v>3</v>
      </c>
      <c r="F298" s="340" t="s">
        <v>641</v>
      </c>
      <c r="G298" s="517" t="s">
        <v>3</v>
      </c>
      <c r="H298" s="518" t="s">
        <v>642</v>
      </c>
      <c r="I298" s="243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35">
      <c r="A299" s="521"/>
      <c r="B299" s="336" t="s">
        <v>394</v>
      </c>
      <c r="C299" s="297">
        <v>45998</v>
      </c>
      <c r="D299" s="299" t="s">
        <v>639</v>
      </c>
      <c r="E299" s="299" t="s">
        <v>2</v>
      </c>
      <c r="F299" s="340" t="s">
        <v>641</v>
      </c>
      <c r="G299" s="518"/>
      <c r="H299" s="518"/>
      <c r="I299" s="243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35">
      <c r="A300" s="521"/>
      <c r="B300" s="336" t="s">
        <v>395</v>
      </c>
      <c r="C300" s="297">
        <v>45998</v>
      </c>
      <c r="D300" s="299" t="s">
        <v>3</v>
      </c>
      <c r="E300" s="299" t="s">
        <v>2</v>
      </c>
      <c r="F300" s="340" t="s">
        <v>641</v>
      </c>
      <c r="G300" s="518"/>
      <c r="H300" s="518"/>
      <c r="I300" s="243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35">
      <c r="A301" s="521"/>
      <c r="B301" s="336" t="s">
        <v>396</v>
      </c>
      <c r="C301" s="297">
        <v>45998</v>
      </c>
      <c r="D301" s="299" t="s">
        <v>640</v>
      </c>
      <c r="E301" s="299" t="s">
        <v>639</v>
      </c>
      <c r="F301" s="340" t="s">
        <v>641</v>
      </c>
      <c r="G301" s="518"/>
      <c r="H301" s="518"/>
      <c r="I301" s="243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35">
      <c r="A302" s="521"/>
      <c r="B302" s="336" t="s">
        <v>397</v>
      </c>
      <c r="C302" s="297">
        <v>45998</v>
      </c>
      <c r="D302" s="299" t="s">
        <v>639</v>
      </c>
      <c r="E302" s="299" t="s">
        <v>3</v>
      </c>
      <c r="F302" s="340" t="s">
        <v>641</v>
      </c>
      <c r="G302" s="518"/>
      <c r="H302" s="518"/>
      <c r="I302" s="243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5" thickBot="1" x14ac:dyDescent="0.4">
      <c r="A303" s="523"/>
      <c r="B303" s="376" t="s">
        <v>398</v>
      </c>
      <c r="C303" s="377">
        <v>45998</v>
      </c>
      <c r="D303" s="378" t="s">
        <v>2</v>
      </c>
      <c r="E303" s="378" t="s">
        <v>640</v>
      </c>
      <c r="F303" s="379" t="s">
        <v>641</v>
      </c>
      <c r="G303" s="520"/>
      <c r="H303" s="520"/>
      <c r="I303" s="243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35">
      <c r="A304" s="525" t="s">
        <v>140</v>
      </c>
      <c r="B304" s="336" t="s">
        <v>399</v>
      </c>
      <c r="C304" s="297">
        <v>45956</v>
      </c>
      <c r="D304" s="299" t="s">
        <v>523</v>
      </c>
      <c r="E304" s="299" t="s">
        <v>43</v>
      </c>
      <c r="F304" s="340" t="s">
        <v>625</v>
      </c>
      <c r="G304" s="518" t="s">
        <v>523</v>
      </c>
      <c r="H304" s="244"/>
      <c r="I304" s="14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35">
      <c r="A305" s="521"/>
      <c r="B305" s="336" t="s">
        <v>400</v>
      </c>
      <c r="C305" s="297">
        <v>45956</v>
      </c>
      <c r="D305" s="299" t="s">
        <v>609</v>
      </c>
      <c r="E305" s="299" t="s">
        <v>65</v>
      </c>
      <c r="F305" s="340" t="s">
        <v>625</v>
      </c>
      <c r="G305" s="518"/>
      <c r="H305" s="171"/>
      <c r="I305" s="14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35">
      <c r="A306" s="521"/>
      <c r="B306" s="336" t="s">
        <v>401</v>
      </c>
      <c r="C306" s="297">
        <v>45956</v>
      </c>
      <c r="D306" s="299" t="s">
        <v>43</v>
      </c>
      <c r="E306" s="299" t="s">
        <v>65</v>
      </c>
      <c r="F306" s="340" t="s">
        <v>625</v>
      </c>
      <c r="G306" s="518"/>
      <c r="H306" s="171"/>
      <c r="I306" s="145"/>
      <c r="J306" s="87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35">
      <c r="A307" s="521"/>
      <c r="B307" s="336" t="s">
        <v>402</v>
      </c>
      <c r="C307" s="297">
        <v>45956</v>
      </c>
      <c r="D307" s="299" t="s">
        <v>523</v>
      </c>
      <c r="E307" s="299" t="s">
        <v>609</v>
      </c>
      <c r="F307" s="340" t="s">
        <v>625</v>
      </c>
      <c r="G307" s="518"/>
      <c r="H307" s="171"/>
      <c r="I307" s="145"/>
      <c r="J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35">
      <c r="A308" s="521"/>
      <c r="B308" s="336" t="s">
        <v>403</v>
      </c>
      <c r="C308" s="297">
        <v>45956</v>
      </c>
      <c r="D308" s="299" t="s">
        <v>609</v>
      </c>
      <c r="E308" s="299" t="s">
        <v>43</v>
      </c>
      <c r="F308" s="340" t="s">
        <v>625</v>
      </c>
      <c r="G308" s="518"/>
      <c r="H308" s="171"/>
      <c r="I308" s="145"/>
      <c r="J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35">
      <c r="A309" s="521"/>
      <c r="B309" s="336" t="s">
        <v>404</v>
      </c>
      <c r="C309" s="297">
        <v>45956</v>
      </c>
      <c r="D309" s="299" t="s">
        <v>65</v>
      </c>
      <c r="E309" s="299" t="s">
        <v>523</v>
      </c>
      <c r="F309" s="341" t="s">
        <v>625</v>
      </c>
      <c r="G309" s="518"/>
      <c r="H309" s="171"/>
      <c r="I309" s="14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35">
      <c r="A310" s="522" t="s">
        <v>141</v>
      </c>
      <c r="B310" s="361" t="s">
        <v>405</v>
      </c>
      <c r="C310" s="362">
        <v>45970</v>
      </c>
      <c r="D310" s="363" t="s">
        <v>43</v>
      </c>
      <c r="E310" s="363" t="s">
        <v>523</v>
      </c>
      <c r="F310" s="340" t="s">
        <v>625</v>
      </c>
      <c r="G310" s="541" t="s">
        <v>609</v>
      </c>
      <c r="H310" s="171"/>
      <c r="I310" s="14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35">
      <c r="A311" s="521"/>
      <c r="B311" s="336" t="s">
        <v>406</v>
      </c>
      <c r="C311" s="297">
        <v>45970</v>
      </c>
      <c r="D311" s="299" t="s">
        <v>65</v>
      </c>
      <c r="E311" s="299" t="s">
        <v>609</v>
      </c>
      <c r="F311" s="340" t="s">
        <v>625</v>
      </c>
      <c r="G311" s="518"/>
      <c r="H311" s="171"/>
      <c r="I311" s="14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35">
      <c r="A312" s="521"/>
      <c r="B312" s="336" t="s">
        <v>407</v>
      </c>
      <c r="C312" s="297">
        <v>45970</v>
      </c>
      <c r="D312" s="299" t="s">
        <v>65</v>
      </c>
      <c r="E312" s="299" t="s">
        <v>43</v>
      </c>
      <c r="F312" s="340" t="s">
        <v>625</v>
      </c>
      <c r="G312" s="518"/>
      <c r="H312" s="171"/>
      <c r="I312" s="14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35">
      <c r="A313" s="521"/>
      <c r="B313" s="336" t="s">
        <v>610</v>
      </c>
      <c r="C313" s="297">
        <v>45970</v>
      </c>
      <c r="D313" s="299" t="s">
        <v>609</v>
      </c>
      <c r="E313" s="299" t="s">
        <v>523</v>
      </c>
      <c r="F313" s="340" t="s">
        <v>625</v>
      </c>
      <c r="G313" s="518"/>
      <c r="H313" s="171"/>
      <c r="I313" s="14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35">
      <c r="A314" s="521"/>
      <c r="B314" s="336" t="s">
        <v>611</v>
      </c>
      <c r="C314" s="297">
        <v>45970</v>
      </c>
      <c r="D314" s="299" t="s">
        <v>43</v>
      </c>
      <c r="E314" s="299" t="s">
        <v>609</v>
      </c>
      <c r="F314" s="340" t="s">
        <v>625</v>
      </c>
      <c r="G314" s="518"/>
      <c r="H314" s="171"/>
      <c r="I314" s="14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35">
      <c r="A315" s="526"/>
      <c r="B315" s="337" t="s">
        <v>612</v>
      </c>
      <c r="C315" s="328">
        <v>45970</v>
      </c>
      <c r="D315" s="330" t="s">
        <v>523</v>
      </c>
      <c r="E315" s="330" t="s">
        <v>65</v>
      </c>
      <c r="F315" s="341" t="s">
        <v>625</v>
      </c>
      <c r="G315" s="519"/>
      <c r="H315" s="171"/>
      <c r="I315" s="14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35">
      <c r="A316" s="522" t="s">
        <v>142</v>
      </c>
      <c r="B316" s="361" t="s">
        <v>613</v>
      </c>
      <c r="C316" s="362">
        <v>45984</v>
      </c>
      <c r="D316" s="363" t="s">
        <v>523</v>
      </c>
      <c r="E316" s="363" t="s">
        <v>43</v>
      </c>
      <c r="F316" s="340" t="s">
        <v>625</v>
      </c>
      <c r="G316" s="541" t="s">
        <v>65</v>
      </c>
      <c r="H316" s="171"/>
      <c r="I316" s="14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35">
      <c r="A317" s="521"/>
      <c r="B317" s="336" t="s">
        <v>614</v>
      </c>
      <c r="C317" s="297">
        <v>45984</v>
      </c>
      <c r="D317" s="299" t="s">
        <v>609</v>
      </c>
      <c r="E317" s="299" t="s">
        <v>65</v>
      </c>
      <c r="F317" s="340" t="s">
        <v>625</v>
      </c>
      <c r="G317" s="518"/>
      <c r="H317" s="171"/>
      <c r="I317" s="14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35">
      <c r="A318" s="521"/>
      <c r="B318" s="336" t="s">
        <v>615</v>
      </c>
      <c r="C318" s="297">
        <v>45984</v>
      </c>
      <c r="D318" s="299" t="s">
        <v>43</v>
      </c>
      <c r="E318" s="299" t="s">
        <v>65</v>
      </c>
      <c r="F318" s="340" t="s">
        <v>625</v>
      </c>
      <c r="G318" s="518"/>
      <c r="H318" s="171"/>
      <c r="I318" s="14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35">
      <c r="A319" s="521"/>
      <c r="B319" s="336" t="s">
        <v>616</v>
      </c>
      <c r="C319" s="297">
        <v>45984</v>
      </c>
      <c r="D319" s="299" t="s">
        <v>523</v>
      </c>
      <c r="E319" s="299" t="s">
        <v>609</v>
      </c>
      <c r="F319" s="340" t="s">
        <v>625</v>
      </c>
      <c r="G319" s="518"/>
      <c r="H319" s="171"/>
      <c r="I319" s="14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35">
      <c r="A320" s="521"/>
      <c r="B320" s="336" t="s">
        <v>617</v>
      </c>
      <c r="C320" s="297">
        <v>45984</v>
      </c>
      <c r="D320" s="299" t="s">
        <v>609</v>
      </c>
      <c r="E320" s="299" t="s">
        <v>43</v>
      </c>
      <c r="F320" s="340" t="s">
        <v>625</v>
      </c>
      <c r="G320" s="518"/>
      <c r="H320" s="171"/>
      <c r="I320" s="14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35">
      <c r="A321" s="526"/>
      <c r="B321" s="337" t="s">
        <v>618</v>
      </c>
      <c r="C321" s="328">
        <v>45984</v>
      </c>
      <c r="D321" s="330" t="s">
        <v>65</v>
      </c>
      <c r="E321" s="330" t="s">
        <v>523</v>
      </c>
      <c r="F321" s="341" t="s">
        <v>625</v>
      </c>
      <c r="G321" s="519"/>
      <c r="H321" s="171"/>
      <c r="I321" s="14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35">
      <c r="A322" s="522" t="s">
        <v>143</v>
      </c>
      <c r="B322" s="347" t="s">
        <v>619</v>
      </c>
      <c r="C322" s="324">
        <v>45998</v>
      </c>
      <c r="D322" s="326" t="s">
        <v>43</v>
      </c>
      <c r="E322" s="326" t="s">
        <v>523</v>
      </c>
      <c r="F322" s="340" t="s">
        <v>625</v>
      </c>
      <c r="G322" s="517" t="s">
        <v>43</v>
      </c>
      <c r="H322" s="171"/>
      <c r="I322" s="14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35">
      <c r="A323" s="521"/>
      <c r="B323" s="336" t="s">
        <v>620</v>
      </c>
      <c r="C323" s="297">
        <v>45998</v>
      </c>
      <c r="D323" s="299" t="s">
        <v>65</v>
      </c>
      <c r="E323" s="299" t="s">
        <v>609</v>
      </c>
      <c r="F323" s="340" t="s">
        <v>625</v>
      </c>
      <c r="G323" s="518"/>
      <c r="H323" s="171"/>
      <c r="I323" s="14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35">
      <c r="A324" s="521"/>
      <c r="B324" s="336" t="s">
        <v>621</v>
      </c>
      <c r="C324" s="297">
        <v>45998</v>
      </c>
      <c r="D324" s="299" t="s">
        <v>65</v>
      </c>
      <c r="E324" s="299" t="s">
        <v>43</v>
      </c>
      <c r="F324" s="340" t="s">
        <v>625</v>
      </c>
      <c r="G324" s="518"/>
      <c r="H324" s="171"/>
      <c r="I324" s="14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35">
      <c r="A325" s="521"/>
      <c r="B325" s="336" t="s">
        <v>622</v>
      </c>
      <c r="C325" s="297">
        <v>45998</v>
      </c>
      <c r="D325" s="299" t="s">
        <v>609</v>
      </c>
      <c r="E325" s="299" t="s">
        <v>523</v>
      </c>
      <c r="F325" s="340" t="s">
        <v>625</v>
      </c>
      <c r="G325" s="518"/>
      <c r="H325" s="171"/>
      <c r="I325" s="14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35">
      <c r="A326" s="521"/>
      <c r="B326" s="336" t="s">
        <v>623</v>
      </c>
      <c r="C326" s="297">
        <v>45998</v>
      </c>
      <c r="D326" s="299" t="s">
        <v>43</v>
      </c>
      <c r="E326" s="299" t="s">
        <v>609</v>
      </c>
      <c r="F326" s="340" t="s">
        <v>625</v>
      </c>
      <c r="G326" s="518"/>
      <c r="H326" s="171"/>
      <c r="I326" s="14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5" thickBot="1" x14ac:dyDescent="0.4">
      <c r="A327" s="523"/>
      <c r="B327" s="376" t="s">
        <v>624</v>
      </c>
      <c r="C327" s="377">
        <v>45998</v>
      </c>
      <c r="D327" s="378" t="s">
        <v>523</v>
      </c>
      <c r="E327" s="378" t="s">
        <v>65</v>
      </c>
      <c r="F327" s="379" t="s">
        <v>625</v>
      </c>
      <c r="G327" s="520"/>
      <c r="H327" s="171"/>
      <c r="I327" s="14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35">
      <c r="A328" s="17"/>
      <c r="B328" s="72"/>
      <c r="C328" s="73"/>
      <c r="D328" s="72"/>
      <c r="E328" s="72"/>
      <c r="F328" s="81"/>
      <c r="G328" s="1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35">
      <c r="A329" s="17"/>
      <c r="B329" s="72"/>
      <c r="C329" s="73"/>
      <c r="D329" s="72"/>
      <c r="E329" s="72"/>
      <c r="F329" s="81"/>
      <c r="G329" s="1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35">
      <c r="A330" s="17"/>
      <c r="B330" s="72"/>
      <c r="C330" s="73"/>
      <c r="D330" s="72"/>
      <c r="E330" s="72"/>
      <c r="F330" s="81"/>
      <c r="G330" s="1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35">
      <c r="A331" s="17"/>
      <c r="B331" s="72"/>
      <c r="C331" s="73"/>
      <c r="D331" s="72"/>
      <c r="E331" s="72"/>
      <c r="F331" s="81"/>
      <c r="G331" s="1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35">
      <c r="A332" s="17"/>
      <c r="B332" s="72"/>
      <c r="C332" s="73"/>
      <c r="D332" s="72"/>
      <c r="E332" s="72"/>
      <c r="F332" s="81"/>
      <c r="G332" s="1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35">
      <c r="A333" s="17"/>
      <c r="B333" s="72"/>
      <c r="C333" s="73"/>
      <c r="D333" s="72"/>
      <c r="E333" s="72"/>
      <c r="F333" s="81"/>
      <c r="G333" s="1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35">
      <c r="A334" s="17"/>
      <c r="B334" s="72"/>
      <c r="C334" s="73"/>
      <c r="D334" s="72"/>
      <c r="E334" s="72"/>
      <c r="F334" s="81"/>
      <c r="G334" s="1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35">
      <c r="A335" s="17"/>
      <c r="B335" s="72"/>
      <c r="C335" s="73"/>
      <c r="D335" s="72"/>
      <c r="E335" s="72"/>
      <c r="F335" s="81"/>
      <c r="G335" s="1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35">
      <c r="A336" s="17"/>
      <c r="B336" s="72"/>
      <c r="C336" s="73"/>
      <c r="D336" s="72"/>
      <c r="E336" s="72"/>
      <c r="F336" s="81"/>
      <c r="G336" s="1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35">
      <c r="A337" s="17"/>
      <c r="B337" s="72"/>
      <c r="C337" s="73"/>
      <c r="D337" s="72"/>
      <c r="E337" s="72"/>
      <c r="F337" s="81"/>
      <c r="G337" s="1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35">
      <c r="A338" s="17"/>
      <c r="B338" s="72"/>
      <c r="C338" s="73"/>
      <c r="D338" s="72"/>
      <c r="E338" s="72"/>
      <c r="F338" s="81"/>
      <c r="G338" s="1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35">
      <c r="A339" s="17"/>
      <c r="B339" s="72"/>
      <c r="C339" s="73"/>
      <c r="D339" s="72"/>
      <c r="E339" s="72"/>
      <c r="F339" s="81"/>
      <c r="G339" s="1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35">
      <c r="A340" s="17"/>
      <c r="B340" s="72"/>
      <c r="C340" s="73"/>
      <c r="D340" s="72"/>
      <c r="E340" s="72"/>
      <c r="F340" s="81"/>
      <c r="G340" s="1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35">
      <c r="A341" s="17"/>
      <c r="B341" s="72"/>
      <c r="C341" s="73"/>
      <c r="D341" s="72"/>
      <c r="E341" s="72"/>
      <c r="F341" s="81"/>
      <c r="G341" s="1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35">
      <c r="A342" s="17"/>
      <c r="B342" s="72"/>
      <c r="C342" s="73"/>
      <c r="D342" s="72"/>
      <c r="E342" s="72"/>
      <c r="F342" s="81"/>
      <c r="G342" s="1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35">
      <c r="A343" s="17"/>
      <c r="B343" s="72"/>
      <c r="C343" s="73"/>
      <c r="D343" s="72"/>
      <c r="E343" s="72"/>
      <c r="F343" s="81"/>
      <c r="G343" s="1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35">
      <c r="A344" s="17"/>
      <c r="B344" s="72"/>
      <c r="C344" s="73"/>
      <c r="D344" s="72"/>
      <c r="E344" s="72"/>
      <c r="F344" s="81"/>
      <c r="G344" s="1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35">
      <c r="A345" s="17"/>
      <c r="B345" s="72"/>
      <c r="C345" s="73"/>
      <c r="D345" s="72"/>
      <c r="E345" s="72"/>
      <c r="F345" s="81"/>
      <c r="G345" s="1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35">
      <c r="A346" s="17"/>
      <c r="B346" s="72"/>
      <c r="C346" s="73"/>
      <c r="D346" s="72"/>
      <c r="E346" s="72"/>
      <c r="F346" s="81"/>
      <c r="G346" s="1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35">
      <c r="A347" s="17"/>
      <c r="B347" s="72"/>
      <c r="C347" s="73"/>
      <c r="D347" s="72"/>
      <c r="E347" s="72"/>
      <c r="F347" s="81"/>
      <c r="G347" s="1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35">
      <c r="A348" s="17"/>
      <c r="B348" s="72"/>
      <c r="C348" s="73"/>
      <c r="D348" s="72"/>
      <c r="E348" s="72"/>
      <c r="F348" s="81"/>
      <c r="G348" s="1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35">
      <c r="A349" s="17"/>
      <c r="B349" s="72"/>
      <c r="C349" s="73"/>
      <c r="D349" s="72"/>
      <c r="E349" s="72"/>
      <c r="F349" s="81"/>
      <c r="G349" s="1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35">
      <c r="A350" s="17"/>
      <c r="B350" s="72"/>
      <c r="C350" s="73"/>
      <c r="D350" s="72"/>
      <c r="E350" s="72"/>
      <c r="F350" s="81"/>
      <c r="G350" s="1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35">
      <c r="A351" s="17"/>
      <c r="B351" s="72"/>
      <c r="C351" s="73"/>
      <c r="D351" s="72"/>
      <c r="E351" s="72"/>
      <c r="F351" s="81"/>
      <c r="G351" s="1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35">
      <c r="A352" s="17"/>
      <c r="B352" s="72"/>
      <c r="C352" s="73"/>
      <c r="D352" s="72"/>
      <c r="E352" s="72"/>
      <c r="F352" s="81"/>
      <c r="G352" s="1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35">
      <c r="A353" s="17"/>
      <c r="B353" s="72"/>
      <c r="C353" s="73"/>
      <c r="D353" s="72"/>
      <c r="E353" s="72"/>
      <c r="F353" s="81"/>
      <c r="G353" s="1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35">
      <c r="A354" s="17"/>
      <c r="B354" s="72"/>
      <c r="C354" s="73"/>
      <c r="D354" s="72"/>
      <c r="E354" s="72"/>
      <c r="F354" s="81"/>
      <c r="G354" s="1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35">
      <c r="A355" s="17"/>
      <c r="B355" s="72"/>
      <c r="C355" s="73"/>
      <c r="D355" s="72"/>
      <c r="E355" s="72"/>
      <c r="F355" s="81"/>
      <c r="G355" s="1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35">
      <c r="A356" s="17"/>
      <c r="B356" s="72"/>
      <c r="C356" s="73"/>
      <c r="D356" s="72"/>
      <c r="E356" s="72"/>
      <c r="F356" s="81"/>
      <c r="G356" s="1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35">
      <c r="A357" s="17"/>
      <c r="B357" s="72"/>
      <c r="C357" s="73"/>
      <c r="D357" s="72"/>
      <c r="E357" s="72"/>
      <c r="F357" s="81"/>
      <c r="G357" s="1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35">
      <c r="A358" s="17"/>
      <c r="B358" s="72"/>
      <c r="C358" s="73"/>
      <c r="D358" s="72"/>
      <c r="E358" s="72"/>
      <c r="F358" s="81"/>
      <c r="G358" s="1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35">
      <c r="A359" s="17"/>
      <c r="B359" s="72"/>
      <c r="C359" s="73"/>
      <c r="D359" s="72"/>
      <c r="E359" s="72"/>
      <c r="F359" s="81"/>
      <c r="G359" s="1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35">
      <c r="A360" s="17"/>
      <c r="B360" s="72"/>
      <c r="C360" s="73"/>
      <c r="D360" s="72"/>
      <c r="E360" s="72"/>
      <c r="F360" s="81"/>
      <c r="G360" s="1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35">
      <c r="A361" s="17"/>
      <c r="B361" s="72"/>
      <c r="C361" s="73"/>
      <c r="D361" s="72"/>
      <c r="E361" s="72"/>
      <c r="F361" s="81"/>
      <c r="G361" s="1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35">
      <c r="A362" s="17"/>
      <c r="B362" s="72"/>
      <c r="C362" s="73"/>
      <c r="D362" s="72"/>
      <c r="E362" s="72"/>
      <c r="F362" s="81"/>
      <c r="G362" s="1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35">
      <c r="A363" s="17"/>
      <c r="B363" s="72"/>
      <c r="C363" s="73"/>
      <c r="D363" s="72"/>
      <c r="E363" s="72"/>
      <c r="F363" s="81"/>
      <c r="G363" s="1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35">
      <c r="A364" s="17"/>
      <c r="B364" s="72"/>
      <c r="C364" s="73"/>
      <c r="D364" s="72"/>
      <c r="E364" s="72"/>
      <c r="F364" s="81"/>
      <c r="G364" s="1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35">
      <c r="A365" s="17"/>
      <c r="B365" s="72"/>
      <c r="C365" s="73"/>
      <c r="D365" s="72"/>
      <c r="E365" s="72"/>
      <c r="F365" s="81"/>
      <c r="G365" s="1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35">
      <c r="A366" s="17"/>
      <c r="B366" s="72"/>
      <c r="C366" s="73"/>
      <c r="D366" s="72"/>
      <c r="E366" s="72"/>
      <c r="F366" s="81"/>
      <c r="G366" s="1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35">
      <c r="A367" s="17"/>
      <c r="B367" s="72"/>
      <c r="C367" s="73"/>
      <c r="D367" s="72"/>
      <c r="E367" s="72"/>
      <c r="F367" s="81"/>
      <c r="G367" s="1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35">
      <c r="A368" s="17"/>
      <c r="B368" s="72"/>
      <c r="C368" s="73"/>
      <c r="D368" s="72"/>
      <c r="E368" s="72"/>
      <c r="F368" s="81"/>
      <c r="G368" s="1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35">
      <c r="A369" s="17"/>
      <c r="B369" s="72"/>
      <c r="C369" s="73"/>
      <c r="D369" s="72"/>
      <c r="E369" s="72"/>
      <c r="F369" s="81"/>
      <c r="G369" s="1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35">
      <c r="A370" s="17"/>
      <c r="B370" s="72"/>
      <c r="C370" s="73"/>
      <c r="D370" s="72"/>
      <c r="E370" s="72"/>
      <c r="F370" s="81"/>
      <c r="G370" s="1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35">
      <c r="A371" s="17"/>
      <c r="B371" s="72"/>
      <c r="C371" s="73"/>
      <c r="D371" s="72"/>
      <c r="E371" s="72"/>
      <c r="F371" s="81"/>
      <c r="G371" s="1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35">
      <c r="A372" s="17"/>
      <c r="B372" s="72"/>
      <c r="C372" s="73"/>
      <c r="D372" s="72"/>
      <c r="E372" s="72"/>
      <c r="F372" s="81"/>
      <c r="G372" s="1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35">
      <c r="A373" s="17"/>
      <c r="B373" s="72"/>
      <c r="C373" s="73"/>
      <c r="D373" s="72"/>
      <c r="E373" s="72"/>
      <c r="F373" s="81"/>
      <c r="G373" s="1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35">
      <c r="A374" s="115"/>
      <c r="B374" s="72"/>
      <c r="C374" s="73"/>
      <c r="D374" s="72"/>
      <c r="E374" s="72"/>
      <c r="F374" s="81"/>
      <c r="G374" s="1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35">
      <c r="A375" s="115"/>
      <c r="B375" s="72"/>
      <c r="C375" s="73"/>
      <c r="D375" s="72"/>
      <c r="E375" s="72"/>
      <c r="F375" s="81"/>
      <c r="G375" s="1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35">
      <c r="A376" s="115"/>
      <c r="B376" s="72"/>
      <c r="C376" s="73"/>
      <c r="D376" s="72"/>
      <c r="E376" s="72"/>
      <c r="F376" s="81"/>
      <c r="G376" s="1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35">
      <c r="A377" s="115"/>
      <c r="B377" s="72"/>
      <c r="C377" s="73"/>
      <c r="D377" s="72"/>
      <c r="E377" s="72"/>
      <c r="F377" s="81"/>
      <c r="G377" s="1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35">
      <c r="A378" s="115"/>
      <c r="B378" s="72"/>
      <c r="C378" s="73"/>
      <c r="D378" s="72"/>
      <c r="E378" s="72"/>
      <c r="F378" s="81"/>
      <c r="G378" s="1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35">
      <c r="A379" s="115"/>
      <c r="B379" s="72"/>
      <c r="C379" s="73"/>
      <c r="D379" s="72"/>
      <c r="E379" s="72"/>
      <c r="F379" s="81"/>
      <c r="G379" s="1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35">
      <c r="A380" s="115"/>
      <c r="B380" s="72"/>
      <c r="C380" s="73"/>
      <c r="D380" s="72"/>
      <c r="E380" s="72"/>
      <c r="F380" s="81"/>
      <c r="G380" s="1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35">
      <c r="A381" s="115"/>
      <c r="B381" s="72"/>
      <c r="C381" s="73"/>
      <c r="D381" s="72"/>
      <c r="E381" s="72"/>
      <c r="F381" s="81"/>
      <c r="G381" s="1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35">
      <c r="A382" s="115"/>
      <c r="B382" s="72"/>
      <c r="C382" s="73"/>
      <c r="D382" s="72"/>
      <c r="E382" s="72"/>
      <c r="F382" s="81"/>
      <c r="G382" s="1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35">
      <c r="A383" s="115"/>
      <c r="B383" s="72"/>
      <c r="C383" s="73"/>
      <c r="D383" s="72"/>
      <c r="E383" s="72"/>
      <c r="F383" s="81"/>
      <c r="G383" s="1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35">
      <c r="A384" s="115"/>
      <c r="B384" s="72"/>
      <c r="C384" s="73"/>
      <c r="D384" s="72"/>
      <c r="E384" s="72"/>
      <c r="F384" s="81"/>
      <c r="G384" s="1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35">
      <c r="A385" s="115"/>
      <c r="B385" s="72"/>
      <c r="C385" s="73"/>
      <c r="D385" s="72"/>
      <c r="E385" s="72"/>
      <c r="F385" s="81"/>
      <c r="G385" s="1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35">
      <c r="A386" s="115"/>
      <c r="B386" s="72"/>
      <c r="C386" s="73"/>
      <c r="D386" s="72"/>
      <c r="E386" s="72"/>
      <c r="F386" s="81"/>
      <c r="G386" s="1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35">
      <c r="A387" s="115"/>
      <c r="B387" s="72"/>
      <c r="C387" s="73"/>
      <c r="D387" s="72"/>
      <c r="E387" s="72"/>
      <c r="F387" s="81"/>
      <c r="G387" s="1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35">
      <c r="A388" s="115"/>
      <c r="B388" s="72"/>
      <c r="C388" s="73"/>
      <c r="D388" s="72"/>
      <c r="E388" s="72"/>
      <c r="F388" s="81"/>
      <c r="G388" s="1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35">
      <c r="A389" s="115"/>
      <c r="B389" s="72"/>
      <c r="C389" s="73"/>
      <c r="D389" s="72"/>
      <c r="E389" s="72"/>
      <c r="F389" s="81"/>
      <c r="G389" s="1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35">
      <c r="A390" s="115"/>
      <c r="B390" s="72"/>
      <c r="C390" s="73"/>
      <c r="D390" s="72"/>
      <c r="E390" s="72"/>
      <c r="F390" s="81"/>
      <c r="G390" s="1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35">
      <c r="A391" s="115"/>
      <c r="B391" s="72"/>
      <c r="C391" s="73"/>
      <c r="D391" s="72"/>
      <c r="E391" s="72"/>
      <c r="F391" s="81"/>
      <c r="G391" s="1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35">
      <c r="A392" s="115"/>
      <c r="B392" s="72"/>
      <c r="C392" s="73"/>
      <c r="D392" s="72"/>
      <c r="E392" s="72"/>
      <c r="F392" s="81"/>
      <c r="G392" s="1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35">
      <c r="A393" s="115"/>
      <c r="B393" s="72"/>
      <c r="C393" s="73"/>
      <c r="D393" s="72"/>
      <c r="E393" s="72"/>
      <c r="F393" s="81"/>
      <c r="G393" s="1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35">
      <c r="A394" s="115"/>
      <c r="B394" s="72"/>
      <c r="C394" s="73"/>
      <c r="D394" s="72"/>
      <c r="E394" s="72"/>
      <c r="F394" s="81"/>
      <c r="G394" s="1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35">
      <c r="A395" s="115"/>
      <c r="B395" s="72"/>
      <c r="C395" s="73"/>
      <c r="D395" s="72"/>
      <c r="E395" s="72"/>
      <c r="F395" s="81"/>
      <c r="G395" s="1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35">
      <c r="A396" s="115"/>
      <c r="B396" s="72"/>
      <c r="C396" s="73"/>
      <c r="D396" s="72"/>
      <c r="E396" s="72"/>
      <c r="F396" s="81"/>
      <c r="G396" s="1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35">
      <c r="A397" s="115"/>
      <c r="B397" s="72"/>
      <c r="C397" s="73"/>
      <c r="D397" s="72"/>
      <c r="E397" s="72"/>
      <c r="F397" s="81"/>
      <c r="G397" s="1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35">
      <c r="A398" s="115"/>
      <c r="B398" s="72"/>
      <c r="C398" s="73"/>
      <c r="D398" s="72"/>
      <c r="E398" s="72"/>
      <c r="F398" s="81"/>
      <c r="G398" s="1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35">
      <c r="A399" s="115"/>
      <c r="B399" s="72"/>
      <c r="C399" s="73"/>
      <c r="D399" s="72"/>
      <c r="E399" s="72"/>
      <c r="F399" s="81"/>
      <c r="G399" s="1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35">
      <c r="A400" s="115"/>
      <c r="B400" s="72"/>
      <c r="C400" s="73"/>
      <c r="D400" s="72"/>
      <c r="E400" s="72"/>
      <c r="F400" s="81"/>
      <c r="G400" s="1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35">
      <c r="A401" s="115"/>
      <c r="B401" s="72"/>
      <c r="C401" s="73"/>
      <c r="D401" s="72"/>
      <c r="E401" s="72"/>
      <c r="F401" s="81"/>
      <c r="G401" s="1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35">
      <c r="A402" s="115"/>
      <c r="B402" s="72"/>
      <c r="C402" s="73"/>
      <c r="D402" s="72"/>
      <c r="E402" s="72"/>
      <c r="F402" s="81"/>
      <c r="G402" s="1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35">
      <c r="A403" s="115"/>
      <c r="B403" s="72"/>
      <c r="C403" s="73"/>
      <c r="D403" s="72"/>
      <c r="E403" s="72"/>
      <c r="F403" s="81"/>
      <c r="G403" s="1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35">
      <c r="A404" s="115"/>
      <c r="B404" s="72"/>
      <c r="C404" s="73"/>
      <c r="D404" s="72"/>
      <c r="E404" s="72"/>
      <c r="F404" s="81"/>
      <c r="G404" s="1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35">
      <c r="A405" s="115"/>
      <c r="B405" s="72"/>
      <c r="C405" s="73"/>
      <c r="D405" s="72"/>
      <c r="E405" s="72"/>
      <c r="F405" s="81"/>
      <c r="G405" s="1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35">
      <c r="A406" s="115"/>
      <c r="B406" s="72"/>
      <c r="C406" s="73"/>
      <c r="D406" s="72"/>
      <c r="E406" s="72"/>
      <c r="F406" s="81"/>
      <c r="G406" s="1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35">
      <c r="A407" s="115"/>
      <c r="B407" s="72"/>
      <c r="C407" s="73"/>
      <c r="D407" s="72"/>
      <c r="E407" s="72"/>
      <c r="F407" s="81"/>
      <c r="G407" s="1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35">
      <c r="A408" s="115"/>
      <c r="B408" s="72"/>
      <c r="C408" s="73"/>
      <c r="D408" s="72"/>
      <c r="E408" s="72"/>
      <c r="F408" s="81"/>
      <c r="G408" s="1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35">
      <c r="A409" s="115"/>
      <c r="B409" s="72"/>
      <c r="C409" s="73"/>
      <c r="D409" s="72"/>
      <c r="E409" s="72"/>
      <c r="F409" s="81"/>
      <c r="G409" s="1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35">
      <c r="A410" s="115"/>
      <c r="B410" s="72"/>
      <c r="C410" s="73"/>
      <c r="D410" s="72"/>
      <c r="E410" s="72"/>
      <c r="F410" s="81"/>
      <c r="G410" s="1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35">
      <c r="A411" s="115"/>
      <c r="B411" s="72"/>
      <c r="C411" s="73"/>
      <c r="D411" s="72"/>
      <c r="E411" s="72"/>
      <c r="F411" s="81"/>
      <c r="G411" s="1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35">
      <c r="A412" s="115"/>
      <c r="B412" s="72"/>
      <c r="C412" s="73"/>
      <c r="D412" s="72"/>
      <c r="E412" s="72"/>
      <c r="F412" s="81"/>
      <c r="G412" s="1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35">
      <c r="A413" s="115"/>
      <c r="B413" s="72"/>
      <c r="C413" s="73"/>
      <c r="D413" s="72"/>
      <c r="E413" s="72"/>
      <c r="F413" s="81"/>
      <c r="G413" s="1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35">
      <c r="A414" s="115"/>
      <c r="B414" s="72"/>
      <c r="C414" s="73"/>
      <c r="D414" s="72"/>
      <c r="E414" s="72"/>
      <c r="F414" s="81"/>
      <c r="G414" s="1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35">
      <c r="A415" s="115"/>
      <c r="B415" s="72"/>
      <c r="C415" s="73"/>
      <c r="D415" s="72"/>
      <c r="E415" s="72"/>
      <c r="F415" s="81"/>
      <c r="G415" s="1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35">
      <c r="A416" s="115"/>
      <c r="B416" s="72"/>
      <c r="C416" s="73"/>
      <c r="D416" s="72"/>
      <c r="E416" s="72"/>
      <c r="F416" s="81"/>
      <c r="G416" s="1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35">
      <c r="A417" s="115"/>
      <c r="B417" s="72"/>
      <c r="C417" s="73"/>
      <c r="D417" s="72"/>
      <c r="E417" s="72"/>
      <c r="F417" s="81"/>
      <c r="G417" s="1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35">
      <c r="A418" s="115"/>
      <c r="B418" s="72"/>
      <c r="C418" s="73"/>
      <c r="D418" s="72"/>
      <c r="E418" s="72"/>
      <c r="F418" s="81"/>
      <c r="G418" s="1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35">
      <c r="A419" s="115"/>
      <c r="B419" s="72"/>
      <c r="C419" s="73"/>
      <c r="D419" s="72"/>
      <c r="E419" s="72"/>
      <c r="F419" s="81"/>
      <c r="G419" s="1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35">
      <c r="A420" s="115"/>
      <c r="B420" s="72"/>
      <c r="C420" s="73"/>
      <c r="D420" s="72"/>
      <c r="E420" s="72"/>
      <c r="F420" s="81"/>
      <c r="G420" s="1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35">
      <c r="A421" s="115"/>
      <c r="B421" s="72"/>
      <c r="C421" s="73"/>
      <c r="D421" s="72"/>
      <c r="E421" s="72"/>
      <c r="F421" s="81"/>
      <c r="G421" s="1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35">
      <c r="A422" s="115"/>
      <c r="B422" s="72"/>
      <c r="C422" s="73"/>
      <c r="D422" s="72"/>
      <c r="E422" s="72"/>
      <c r="F422" s="81"/>
      <c r="G422" s="1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35">
      <c r="A423" s="115"/>
      <c r="B423" s="72"/>
      <c r="C423" s="73"/>
      <c r="D423" s="72"/>
      <c r="E423" s="72"/>
      <c r="F423" s="81"/>
      <c r="G423" s="1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35">
      <c r="A424" s="115"/>
      <c r="B424" s="72"/>
      <c r="C424" s="73"/>
      <c r="D424" s="72"/>
      <c r="E424" s="72"/>
      <c r="F424" s="81"/>
      <c r="G424" s="1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35">
      <c r="A425" s="115"/>
      <c r="B425" s="72"/>
      <c r="C425" s="73"/>
      <c r="D425" s="72"/>
      <c r="E425" s="72"/>
      <c r="F425" s="81"/>
      <c r="G425" s="1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35">
      <c r="A426" s="115"/>
      <c r="B426" s="72"/>
      <c r="C426" s="73"/>
      <c r="D426" s="72"/>
      <c r="E426" s="72"/>
      <c r="F426" s="81"/>
      <c r="G426" s="1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35">
      <c r="A427" s="115"/>
      <c r="B427" s="72"/>
      <c r="C427" s="73"/>
      <c r="D427" s="72"/>
      <c r="E427" s="72"/>
      <c r="F427" s="81"/>
      <c r="G427" s="1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35">
      <c r="A428" s="115"/>
      <c r="B428" s="72"/>
      <c r="C428" s="73"/>
      <c r="D428" s="72"/>
      <c r="E428" s="72"/>
      <c r="F428" s="81"/>
      <c r="G428" s="1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35">
      <c r="A429" s="115"/>
      <c r="B429" s="72"/>
      <c r="C429" s="73"/>
      <c r="D429" s="72"/>
      <c r="E429" s="72"/>
      <c r="F429" s="81"/>
      <c r="G429" s="1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35">
      <c r="A430" s="115"/>
      <c r="B430" s="72"/>
      <c r="C430" s="73"/>
      <c r="D430" s="72"/>
      <c r="E430" s="72"/>
      <c r="F430" s="81"/>
      <c r="G430" s="1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35">
      <c r="A431" s="115"/>
      <c r="B431" s="72"/>
      <c r="C431" s="73"/>
      <c r="D431" s="72"/>
      <c r="E431" s="72"/>
      <c r="F431" s="81"/>
      <c r="G431" s="1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35">
      <c r="A432" s="115"/>
      <c r="B432" s="72"/>
      <c r="C432" s="73"/>
      <c r="D432" s="72"/>
      <c r="E432" s="72"/>
      <c r="F432" s="81"/>
      <c r="G432" s="1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35">
      <c r="A433" s="115"/>
      <c r="B433" s="72"/>
      <c r="C433" s="73"/>
      <c r="D433" s="72"/>
      <c r="E433" s="72"/>
      <c r="F433" s="81"/>
      <c r="G433" s="1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35">
      <c r="A434" s="115"/>
      <c r="B434" s="72"/>
      <c r="C434" s="73"/>
      <c r="D434" s="72"/>
      <c r="E434" s="72"/>
      <c r="F434" s="81"/>
      <c r="G434" s="1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35">
      <c r="A435" s="115"/>
      <c r="B435" s="72"/>
      <c r="C435" s="73"/>
      <c r="D435" s="72"/>
      <c r="E435" s="72"/>
      <c r="F435" s="81"/>
      <c r="G435" s="1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35">
      <c r="A436" s="115"/>
      <c r="B436" s="72"/>
      <c r="C436" s="73"/>
      <c r="D436" s="72"/>
      <c r="E436" s="72"/>
      <c r="F436" s="81"/>
      <c r="G436" s="1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35">
      <c r="A437" s="115"/>
      <c r="B437" s="72"/>
      <c r="C437" s="73"/>
      <c r="D437" s="72"/>
      <c r="E437" s="72"/>
      <c r="F437" s="81"/>
      <c r="G437" s="1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35">
      <c r="A438" s="115"/>
      <c r="B438" s="72"/>
      <c r="C438" s="73"/>
      <c r="D438" s="72"/>
      <c r="E438" s="72"/>
      <c r="F438" s="81"/>
      <c r="G438" s="1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35">
      <c r="A439" s="115"/>
      <c r="B439" s="72"/>
      <c r="C439" s="73"/>
      <c r="D439" s="72"/>
      <c r="E439" s="72"/>
      <c r="F439" s="81"/>
      <c r="G439" s="1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35">
      <c r="A440" s="115"/>
      <c r="B440" s="72"/>
      <c r="C440" s="73"/>
      <c r="D440" s="72"/>
      <c r="E440" s="72"/>
      <c r="F440" s="81"/>
      <c r="G440" s="1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35">
      <c r="A441" s="115"/>
      <c r="B441" s="72"/>
      <c r="C441" s="73"/>
      <c r="D441" s="72"/>
      <c r="E441" s="72"/>
      <c r="F441" s="81"/>
      <c r="G441" s="1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35">
      <c r="A442" s="115"/>
      <c r="B442" s="72"/>
      <c r="C442" s="73"/>
      <c r="D442" s="72"/>
      <c r="E442" s="72"/>
      <c r="F442" s="81"/>
      <c r="G442" s="1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35">
      <c r="A443" s="115"/>
      <c r="B443" s="72"/>
      <c r="C443" s="73"/>
      <c r="D443" s="72"/>
      <c r="E443" s="72"/>
      <c r="F443" s="81"/>
      <c r="G443" s="1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35">
      <c r="A444" s="115"/>
      <c r="B444" s="72"/>
      <c r="C444" s="73"/>
      <c r="D444" s="72"/>
      <c r="E444" s="72"/>
      <c r="F444" s="81"/>
      <c r="G444" s="1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35">
      <c r="A445" s="115"/>
      <c r="B445" s="72"/>
      <c r="C445" s="73"/>
      <c r="D445" s="72"/>
      <c r="E445" s="72"/>
      <c r="F445" s="81"/>
      <c r="G445" s="1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35">
      <c r="A446" s="115"/>
      <c r="B446" s="72"/>
      <c r="C446" s="73"/>
      <c r="D446" s="72"/>
      <c r="E446" s="72"/>
      <c r="F446" s="81"/>
      <c r="G446" s="1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35">
      <c r="A447" s="115"/>
      <c r="B447" s="72"/>
      <c r="C447" s="73"/>
      <c r="D447" s="72"/>
      <c r="E447" s="72"/>
      <c r="F447" s="81"/>
      <c r="G447" s="1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35">
      <c r="A448" s="115"/>
      <c r="B448" s="72"/>
      <c r="C448" s="73"/>
      <c r="D448" s="72"/>
      <c r="E448" s="72"/>
      <c r="F448" s="81"/>
      <c r="G448" s="1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35">
      <c r="A449" s="115"/>
      <c r="B449" s="72"/>
      <c r="C449" s="73"/>
      <c r="D449" s="72"/>
      <c r="E449" s="72"/>
      <c r="F449" s="81"/>
      <c r="G449" s="1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35">
      <c r="A450" s="115"/>
      <c r="B450" s="72"/>
      <c r="C450" s="73"/>
      <c r="D450" s="72"/>
      <c r="E450" s="72"/>
      <c r="F450" s="81"/>
      <c r="G450" s="1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35">
      <c r="A451" s="115"/>
      <c r="B451" s="72"/>
      <c r="C451" s="73"/>
      <c r="D451" s="72"/>
      <c r="E451" s="72"/>
      <c r="F451" s="81"/>
      <c r="G451" s="1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35">
      <c r="A452" s="115"/>
      <c r="B452" s="72"/>
      <c r="C452" s="73"/>
      <c r="D452" s="72"/>
      <c r="E452" s="72"/>
      <c r="F452" s="81"/>
      <c r="G452" s="1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35">
      <c r="A453" s="115"/>
      <c r="B453" s="72"/>
      <c r="C453" s="73"/>
      <c r="D453" s="72"/>
      <c r="E453" s="72"/>
      <c r="F453" s="81"/>
      <c r="G453" s="1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35">
      <c r="A454" s="115"/>
      <c r="B454" s="72"/>
      <c r="C454" s="73"/>
      <c r="D454" s="72"/>
      <c r="E454" s="72"/>
      <c r="F454" s="81"/>
      <c r="G454" s="1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35">
      <c r="A455" s="115"/>
      <c r="B455" s="72"/>
      <c r="C455" s="73"/>
      <c r="D455" s="72"/>
      <c r="E455" s="72"/>
      <c r="F455" s="81"/>
      <c r="G455" s="1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35">
      <c r="A456" s="115"/>
      <c r="B456" s="72"/>
      <c r="C456" s="73"/>
      <c r="D456" s="72"/>
      <c r="E456" s="72"/>
      <c r="F456" s="81"/>
      <c r="G456" s="1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35">
      <c r="A457" s="115"/>
      <c r="B457" s="72"/>
      <c r="C457" s="73"/>
      <c r="D457" s="72"/>
      <c r="E457" s="72"/>
      <c r="F457" s="81"/>
      <c r="G457" s="1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35">
      <c r="A458" s="115"/>
      <c r="B458" s="72"/>
      <c r="C458" s="73"/>
      <c r="D458" s="72"/>
      <c r="E458" s="72"/>
      <c r="F458" s="81"/>
      <c r="G458" s="1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35">
      <c r="A459" s="115"/>
      <c r="B459" s="72"/>
      <c r="C459" s="73"/>
      <c r="D459" s="72"/>
      <c r="E459" s="72"/>
      <c r="F459" s="81"/>
      <c r="G459" s="1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35">
      <c r="A460" s="115"/>
      <c r="B460" s="72"/>
      <c r="C460" s="73"/>
      <c r="D460" s="72"/>
      <c r="E460" s="72"/>
      <c r="F460" s="81"/>
      <c r="G460" s="1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35">
      <c r="A461" s="115"/>
      <c r="B461" s="72"/>
      <c r="C461" s="73"/>
      <c r="D461" s="72"/>
      <c r="E461" s="72"/>
      <c r="F461" s="81"/>
      <c r="G461" s="1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35">
      <c r="A462" s="115"/>
      <c r="B462" s="72"/>
      <c r="C462" s="73"/>
      <c r="D462" s="72"/>
      <c r="E462" s="72"/>
      <c r="F462" s="81"/>
      <c r="G462" s="1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35">
      <c r="A463" s="115"/>
      <c r="B463" s="72"/>
      <c r="C463" s="73"/>
      <c r="D463" s="72"/>
      <c r="E463" s="72"/>
      <c r="F463" s="81"/>
      <c r="G463" s="1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35">
      <c r="A464" s="115"/>
      <c r="B464" s="72"/>
      <c r="C464" s="73"/>
      <c r="D464" s="72"/>
      <c r="E464" s="72"/>
      <c r="F464" s="81"/>
      <c r="G464" s="1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35">
      <c r="A465" s="115"/>
      <c r="B465" s="72"/>
      <c r="C465" s="73"/>
      <c r="D465" s="72"/>
      <c r="E465" s="72"/>
      <c r="F465" s="81"/>
      <c r="G465" s="1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35">
      <c r="A466" s="115"/>
      <c r="B466" s="72"/>
      <c r="C466" s="73"/>
      <c r="D466" s="72"/>
      <c r="E466" s="72"/>
      <c r="F466" s="81"/>
      <c r="G466" s="1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35">
      <c r="A467" s="115"/>
      <c r="B467" s="72"/>
      <c r="C467" s="73"/>
      <c r="D467" s="72"/>
      <c r="E467" s="72"/>
      <c r="F467" s="81"/>
      <c r="G467" s="1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35">
      <c r="A468" s="115"/>
      <c r="B468" s="72"/>
      <c r="C468" s="73"/>
      <c r="D468" s="72"/>
      <c r="E468" s="72"/>
      <c r="F468" s="81"/>
      <c r="G468" s="1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35">
      <c r="A469" s="115"/>
      <c r="B469" s="72"/>
      <c r="C469" s="73"/>
      <c r="D469" s="72"/>
      <c r="E469" s="72"/>
      <c r="F469" s="81"/>
      <c r="G469" s="1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35">
      <c r="A470" s="115"/>
      <c r="B470" s="72"/>
      <c r="C470" s="73"/>
      <c r="D470" s="72"/>
      <c r="E470" s="72"/>
      <c r="F470" s="81"/>
      <c r="G470" s="1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35">
      <c r="A471" s="115"/>
      <c r="B471" s="72"/>
      <c r="C471" s="73"/>
      <c r="D471" s="72"/>
      <c r="E471" s="72"/>
      <c r="F471" s="81"/>
      <c r="G471" s="1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35">
      <c r="A472" s="115"/>
      <c r="B472" s="72"/>
      <c r="C472" s="73"/>
      <c r="D472" s="72"/>
      <c r="E472" s="72"/>
      <c r="F472" s="81"/>
      <c r="G472" s="1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35">
      <c r="A473" s="115"/>
      <c r="B473" s="72"/>
      <c r="C473" s="73"/>
      <c r="D473" s="72"/>
      <c r="E473" s="72"/>
      <c r="F473" s="81"/>
      <c r="G473" s="1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35">
      <c r="A474" s="115"/>
      <c r="B474" s="72"/>
      <c r="C474" s="73"/>
      <c r="D474" s="72"/>
      <c r="E474" s="72"/>
      <c r="F474" s="81"/>
      <c r="G474" s="1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35">
      <c r="A475" s="115"/>
      <c r="B475" s="72"/>
      <c r="C475" s="73"/>
      <c r="D475" s="72"/>
      <c r="E475" s="72"/>
      <c r="F475" s="81"/>
      <c r="G475" s="1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35">
      <c r="A476" s="115"/>
      <c r="B476" s="72"/>
      <c r="C476" s="73"/>
      <c r="D476" s="72"/>
      <c r="E476" s="72"/>
      <c r="F476" s="81"/>
      <c r="G476" s="1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35">
      <c r="A477" s="115"/>
      <c r="B477" s="72"/>
      <c r="C477" s="73"/>
      <c r="D477" s="72"/>
      <c r="E477" s="72"/>
      <c r="F477" s="81"/>
      <c r="G477" s="1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35">
      <c r="A478" s="115"/>
      <c r="B478" s="72"/>
      <c r="C478" s="73"/>
      <c r="D478" s="72"/>
      <c r="E478" s="72"/>
      <c r="F478" s="81"/>
      <c r="G478" s="1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35">
      <c r="A479" s="115"/>
      <c r="B479" s="72"/>
      <c r="C479" s="73"/>
      <c r="D479" s="72"/>
      <c r="E479" s="72"/>
      <c r="F479" s="81"/>
      <c r="G479" s="1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35">
      <c r="A480" s="115"/>
      <c r="B480" s="72"/>
      <c r="C480" s="73"/>
      <c r="D480" s="72"/>
      <c r="E480" s="72"/>
      <c r="F480" s="81"/>
      <c r="G480" s="1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35">
      <c r="A481" s="115"/>
      <c r="B481" s="72"/>
      <c r="C481" s="73"/>
      <c r="D481" s="72"/>
      <c r="E481" s="72"/>
      <c r="F481" s="81"/>
      <c r="G481" s="1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35">
      <c r="A482" s="115"/>
      <c r="B482" s="72"/>
      <c r="C482" s="73"/>
      <c r="D482" s="72"/>
      <c r="E482" s="72"/>
      <c r="F482" s="81"/>
      <c r="G482" s="1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35">
      <c r="A483" s="115"/>
      <c r="B483" s="72"/>
      <c r="C483" s="73"/>
      <c r="D483" s="72"/>
      <c r="E483" s="72"/>
      <c r="F483" s="81"/>
      <c r="G483" s="1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35">
      <c r="A484" s="115"/>
      <c r="B484" s="72"/>
      <c r="C484" s="73"/>
      <c r="D484" s="72"/>
      <c r="E484" s="72"/>
      <c r="F484" s="81"/>
      <c r="G484" s="1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35">
      <c r="A485" s="115"/>
      <c r="B485" s="72"/>
      <c r="C485" s="73"/>
      <c r="D485" s="72"/>
      <c r="E485" s="72"/>
      <c r="F485" s="81"/>
      <c r="G485" s="1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35">
      <c r="A486" s="115"/>
      <c r="B486" s="72"/>
      <c r="C486" s="73"/>
      <c r="D486" s="72"/>
      <c r="E486" s="72"/>
      <c r="F486" s="81"/>
      <c r="G486" s="1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35">
      <c r="A487" s="115"/>
      <c r="B487" s="72"/>
      <c r="C487" s="73"/>
      <c r="D487" s="72"/>
      <c r="E487" s="72"/>
      <c r="F487" s="81"/>
      <c r="G487" s="1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35">
      <c r="A488" s="115"/>
      <c r="B488" s="72"/>
      <c r="C488" s="73"/>
      <c r="D488" s="72"/>
      <c r="E488" s="72"/>
      <c r="F488" s="81"/>
      <c r="G488" s="1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35">
      <c r="A489" s="17"/>
      <c r="B489" s="72"/>
      <c r="C489" s="73"/>
      <c r="D489" s="72"/>
      <c r="E489" s="72"/>
      <c r="F489" s="81"/>
      <c r="G489" s="1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35">
      <c r="A490" s="17"/>
      <c r="B490" s="72"/>
      <c r="C490" s="73"/>
      <c r="D490" s="72"/>
      <c r="E490" s="72"/>
      <c r="F490" s="81"/>
      <c r="G490" s="1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35">
      <c r="A491" s="17"/>
      <c r="B491" s="72"/>
      <c r="C491" s="73"/>
      <c r="D491" s="72"/>
      <c r="E491" s="72"/>
      <c r="F491" s="81"/>
      <c r="G491" s="1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35">
      <c r="A492" s="17"/>
      <c r="B492" s="72"/>
      <c r="C492" s="73"/>
      <c r="D492" s="72"/>
      <c r="E492" s="72"/>
      <c r="F492" s="81"/>
      <c r="G492" s="1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35">
      <c r="A493" s="17"/>
      <c r="B493" s="72"/>
      <c r="C493" s="73"/>
      <c r="D493" s="72"/>
      <c r="E493" s="72"/>
      <c r="F493" s="81"/>
      <c r="G493" s="1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35">
      <c r="A494" s="17"/>
      <c r="B494" s="72"/>
      <c r="C494" s="73"/>
      <c r="D494" s="72"/>
      <c r="E494" s="72"/>
      <c r="F494" s="81"/>
      <c r="G494" s="1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35">
      <c r="A495" s="17"/>
      <c r="B495" s="72"/>
      <c r="C495" s="73"/>
      <c r="D495" s="72"/>
      <c r="E495" s="72"/>
      <c r="F495" s="81"/>
      <c r="G495" s="1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35">
      <c r="A496" s="17"/>
      <c r="B496" s="72"/>
      <c r="C496" s="73"/>
      <c r="D496" s="72"/>
      <c r="E496" s="72"/>
      <c r="F496" s="81"/>
      <c r="G496" s="1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35">
      <c r="A497" s="17"/>
      <c r="B497" s="72"/>
      <c r="C497" s="73"/>
      <c r="D497" s="72"/>
      <c r="E497" s="72"/>
      <c r="F497" s="81"/>
      <c r="G497" s="1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35">
      <c r="A498" s="17"/>
      <c r="B498" s="72"/>
      <c r="C498" s="73"/>
      <c r="D498" s="72"/>
      <c r="E498" s="72"/>
      <c r="F498" s="81"/>
      <c r="G498" s="1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35">
      <c r="A499" s="17"/>
      <c r="B499" s="72"/>
      <c r="C499" s="73"/>
      <c r="D499" s="72"/>
      <c r="E499" s="72"/>
      <c r="F499" s="81"/>
      <c r="G499" s="1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35">
      <c r="A500" s="17"/>
      <c r="B500" s="72"/>
      <c r="C500" s="73"/>
      <c r="D500" s="72"/>
      <c r="E500" s="72"/>
      <c r="F500" s="81"/>
      <c r="G500" s="1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35">
      <c r="A501" s="17"/>
      <c r="B501" s="72"/>
      <c r="C501" s="73"/>
      <c r="D501" s="72"/>
      <c r="E501" s="72"/>
      <c r="F501" s="81"/>
      <c r="G501" s="1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35">
      <c r="A502" s="17"/>
      <c r="B502" s="72"/>
      <c r="C502" s="73"/>
      <c r="D502" s="72"/>
      <c r="E502" s="72"/>
      <c r="F502" s="81"/>
      <c r="G502" s="1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35">
      <c r="A503" s="115"/>
      <c r="B503" s="72"/>
      <c r="C503" s="73"/>
      <c r="D503" s="72"/>
      <c r="E503" s="72"/>
      <c r="F503" s="81"/>
      <c r="G503" s="1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35">
      <c r="A504" s="17"/>
      <c r="B504" s="72"/>
      <c r="C504" s="73"/>
      <c r="D504" s="72"/>
      <c r="E504" s="72"/>
      <c r="F504" s="81"/>
      <c r="G504" s="1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35">
      <c r="A505" s="17"/>
      <c r="B505" s="72"/>
      <c r="C505" s="73"/>
      <c r="D505" s="72"/>
      <c r="E505" s="72"/>
      <c r="F505" s="81"/>
      <c r="G505" s="1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35">
      <c r="A506" s="17"/>
      <c r="B506" s="72"/>
      <c r="C506" s="73"/>
      <c r="D506" s="72"/>
      <c r="E506" s="72"/>
      <c r="F506" s="81"/>
      <c r="G506" s="1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35">
      <c r="A507" s="17"/>
      <c r="B507" s="72"/>
      <c r="C507" s="73"/>
      <c r="D507" s="72"/>
      <c r="E507" s="72"/>
      <c r="F507" s="81"/>
      <c r="G507" s="1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35">
      <c r="A508" s="17"/>
      <c r="B508" s="72"/>
      <c r="C508" s="73"/>
      <c r="D508" s="72"/>
      <c r="E508" s="72"/>
      <c r="F508" s="81"/>
      <c r="G508" s="1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35">
      <c r="A509" s="17"/>
      <c r="B509" s="72"/>
      <c r="C509" s="73"/>
      <c r="D509" s="72"/>
      <c r="E509" s="72"/>
      <c r="F509" s="81"/>
      <c r="G509" s="1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35">
      <c r="A510" s="17"/>
      <c r="B510" s="72"/>
      <c r="C510" s="73"/>
      <c r="D510" s="72"/>
      <c r="E510" s="72"/>
      <c r="F510" s="81"/>
      <c r="G510" s="1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35">
      <c r="A511" s="17"/>
      <c r="B511" s="72"/>
      <c r="C511" s="73"/>
      <c r="D511" s="72"/>
      <c r="E511" s="72"/>
      <c r="F511" s="81"/>
      <c r="G511" s="1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35">
      <c r="A512" s="17"/>
      <c r="B512" s="72"/>
      <c r="C512" s="73"/>
      <c r="D512" s="72"/>
      <c r="E512" s="72"/>
      <c r="F512" s="81"/>
      <c r="G512" s="1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35">
      <c r="A513" s="17"/>
      <c r="B513" s="72"/>
      <c r="C513" s="73"/>
      <c r="D513" s="72"/>
      <c r="E513" s="72"/>
      <c r="F513" s="81"/>
      <c r="G513" s="1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35">
      <c r="A514" s="17"/>
      <c r="B514" s="72"/>
      <c r="C514" s="73"/>
      <c r="D514" s="72"/>
      <c r="E514" s="72"/>
      <c r="F514" s="81"/>
      <c r="G514" s="1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35">
      <c r="A515" s="17"/>
      <c r="B515" s="72"/>
      <c r="C515" s="73"/>
      <c r="D515" s="72"/>
      <c r="E515" s="72"/>
      <c r="F515" s="81"/>
      <c r="G515" s="1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35">
      <c r="A516" s="17"/>
      <c r="B516" s="72"/>
      <c r="C516" s="73"/>
      <c r="D516" s="72"/>
      <c r="E516" s="72"/>
      <c r="F516" s="81"/>
      <c r="G516" s="1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35">
      <c r="A517" s="17"/>
      <c r="B517" s="72"/>
      <c r="C517" s="73"/>
      <c r="D517" s="72"/>
      <c r="E517" s="72"/>
      <c r="F517" s="81"/>
      <c r="G517" s="1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35">
      <c r="A518" s="542"/>
      <c r="B518" s="542"/>
      <c r="C518" s="73"/>
      <c r="D518" s="72"/>
      <c r="E518" s="72"/>
      <c r="F518" s="81"/>
      <c r="G518" s="1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35">
      <c r="A519" s="17"/>
      <c r="B519" s="72"/>
      <c r="C519" s="73"/>
      <c r="D519" s="72"/>
      <c r="E519" s="72"/>
      <c r="F519" s="81"/>
      <c r="G519" s="1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35">
      <c r="A520" s="17"/>
      <c r="B520" s="72"/>
      <c r="C520" s="73"/>
      <c r="D520" s="72"/>
      <c r="E520" s="72"/>
      <c r="F520" s="81"/>
      <c r="G520" s="1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35">
      <c r="A521" s="17"/>
      <c r="B521" s="72"/>
      <c r="C521" s="73"/>
      <c r="D521" s="72"/>
      <c r="E521" s="72"/>
      <c r="F521" s="81"/>
      <c r="G521" s="1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35">
      <c r="A522" s="17"/>
      <c r="B522" s="72"/>
      <c r="C522" s="73"/>
      <c r="D522" s="72"/>
      <c r="E522" s="72"/>
      <c r="F522" s="81"/>
      <c r="G522" s="1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35">
      <c r="A523" s="17"/>
      <c r="B523" s="72"/>
      <c r="C523" s="73"/>
      <c r="D523" s="72"/>
      <c r="E523" s="72"/>
      <c r="F523" s="81"/>
      <c r="G523" s="1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35">
      <c r="A524" s="17"/>
      <c r="B524" s="72"/>
      <c r="C524" s="73"/>
      <c r="D524" s="72"/>
      <c r="E524" s="72"/>
      <c r="F524" s="81"/>
      <c r="G524" s="1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35">
      <c r="A525" s="17"/>
      <c r="B525" s="72"/>
      <c r="C525" s="73"/>
      <c r="D525" s="72"/>
      <c r="E525" s="72"/>
      <c r="F525" s="81"/>
      <c r="G525" s="1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35">
      <c r="A526" s="17"/>
      <c r="B526" s="72"/>
      <c r="C526" s="73"/>
      <c r="D526" s="72"/>
      <c r="E526" s="72"/>
      <c r="F526" s="81"/>
      <c r="G526" s="1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35">
      <c r="A527" s="17"/>
      <c r="B527" s="72"/>
      <c r="C527" s="73"/>
      <c r="D527" s="72"/>
      <c r="E527" s="72"/>
      <c r="F527" s="81"/>
      <c r="G527" s="1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35">
      <c r="A528" s="17"/>
      <c r="B528" s="72"/>
      <c r="C528" s="73"/>
      <c r="D528" s="72"/>
      <c r="E528" s="72"/>
      <c r="F528" s="81"/>
      <c r="G528" s="1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35">
      <c r="A529" s="17"/>
      <c r="B529" s="72"/>
      <c r="C529" s="73"/>
      <c r="D529" s="72"/>
      <c r="E529" s="72"/>
      <c r="F529" s="81"/>
      <c r="G529" s="1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35">
      <c r="A530" s="17"/>
      <c r="B530" s="72"/>
      <c r="C530" s="73"/>
      <c r="D530" s="72"/>
      <c r="E530" s="72"/>
      <c r="F530" s="81"/>
      <c r="G530" s="1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35">
      <c r="A531" s="17"/>
      <c r="B531" s="72"/>
      <c r="C531" s="73"/>
      <c r="D531" s="72"/>
      <c r="E531" s="72"/>
      <c r="F531" s="81"/>
      <c r="G531" s="1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35">
      <c r="A532" s="5"/>
      <c r="B532" s="72"/>
      <c r="C532" s="73"/>
      <c r="D532" s="72"/>
      <c r="E532" s="72"/>
      <c r="F532" s="81"/>
      <c r="G532" s="1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35">
      <c r="A533" s="542"/>
      <c r="B533" s="542"/>
      <c r="C533" s="73"/>
      <c r="D533" s="72"/>
      <c r="E533" s="72"/>
      <c r="F533" s="81"/>
      <c r="G533" s="1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35">
      <c r="A534" s="17"/>
      <c r="B534" s="72"/>
      <c r="C534" s="73"/>
      <c r="D534" s="72"/>
      <c r="E534" s="72"/>
      <c r="F534" s="81"/>
      <c r="G534" s="1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35">
      <c r="A535" s="17"/>
      <c r="B535" s="72"/>
      <c r="C535" s="73"/>
      <c r="D535" s="72"/>
      <c r="E535" s="72"/>
      <c r="F535" s="81"/>
      <c r="G535" s="1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35">
      <c r="A536" s="17"/>
      <c r="B536" s="72"/>
      <c r="C536" s="73"/>
      <c r="D536" s="72"/>
      <c r="E536" s="72"/>
      <c r="F536" s="81"/>
      <c r="G536" s="1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35">
      <c r="A537" s="17"/>
      <c r="B537" s="72"/>
      <c r="C537" s="73"/>
      <c r="D537" s="72"/>
      <c r="E537" s="72"/>
      <c r="F537" s="81"/>
      <c r="G537" s="1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35">
      <c r="A538" s="17"/>
      <c r="B538" s="72"/>
      <c r="C538" s="73"/>
      <c r="D538" s="72"/>
      <c r="E538" s="72"/>
      <c r="F538" s="81"/>
      <c r="G538" s="1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35">
      <c r="A539" s="17"/>
      <c r="B539" s="72"/>
      <c r="C539" s="73"/>
      <c r="D539" s="72"/>
      <c r="E539" s="72"/>
      <c r="F539" s="81"/>
      <c r="G539" s="1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35">
      <c r="A540" s="17"/>
      <c r="B540" s="72"/>
      <c r="C540" s="73"/>
      <c r="D540" s="72"/>
      <c r="E540" s="72"/>
      <c r="F540" s="81"/>
      <c r="G540" s="1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35">
      <c r="A541" s="17"/>
      <c r="B541" s="72"/>
      <c r="C541" s="73"/>
      <c r="D541" s="72"/>
      <c r="E541" s="72"/>
      <c r="F541" s="81"/>
      <c r="G541" s="1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35">
      <c r="A542" s="17"/>
      <c r="B542" s="72"/>
      <c r="C542" s="73"/>
      <c r="D542" s="72"/>
      <c r="E542" s="72"/>
      <c r="F542" s="81"/>
      <c r="G542" s="1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35">
      <c r="A543" s="17"/>
      <c r="B543" s="72"/>
      <c r="C543" s="73"/>
      <c r="D543" s="72"/>
      <c r="E543" s="72"/>
      <c r="F543" s="81"/>
      <c r="G543" s="1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35">
      <c r="A544" s="17"/>
      <c r="B544" s="72"/>
      <c r="C544" s="73"/>
      <c r="D544" s="72"/>
      <c r="E544" s="72"/>
      <c r="F544" s="81"/>
      <c r="G544" s="1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35">
      <c r="A545" s="17"/>
      <c r="B545" s="72"/>
      <c r="C545" s="73"/>
      <c r="D545" s="72"/>
      <c r="E545" s="72"/>
      <c r="F545" s="81"/>
      <c r="G545" s="1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35">
      <c r="A546" s="17"/>
      <c r="B546" s="72"/>
      <c r="C546" s="73"/>
      <c r="D546" s="72"/>
      <c r="E546" s="72"/>
      <c r="F546" s="81"/>
      <c r="G546" s="1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35">
      <c r="A547" s="17"/>
      <c r="B547" s="72"/>
      <c r="C547" s="73"/>
      <c r="D547" s="72"/>
      <c r="E547" s="72"/>
      <c r="F547" s="81"/>
      <c r="G547" s="1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35">
      <c r="A548" s="5"/>
      <c r="B548" s="5"/>
      <c r="C548" s="15"/>
      <c r="D548" s="5"/>
      <c r="E548" s="5"/>
      <c r="F548" s="15"/>
      <c r="G548" s="5"/>
    </row>
    <row r="549" spans="1:20" x14ac:dyDescent="0.35">
      <c r="A549" s="5"/>
      <c r="B549" s="5"/>
      <c r="C549" s="15"/>
      <c r="D549" s="5"/>
      <c r="E549" s="5"/>
      <c r="F549" s="15"/>
      <c r="G549" s="5"/>
    </row>
    <row r="550" spans="1:20" x14ac:dyDescent="0.35">
      <c r="A550" s="5"/>
      <c r="B550" s="5"/>
      <c r="C550" s="15"/>
      <c r="D550" s="5"/>
      <c r="E550" s="5"/>
      <c r="F550" s="15"/>
      <c r="G550" s="5"/>
    </row>
    <row r="551" spans="1:20" x14ac:dyDescent="0.35">
      <c r="A551" s="5"/>
      <c r="B551" s="5"/>
      <c r="C551" s="15"/>
      <c r="D551" s="5"/>
      <c r="E551" s="5"/>
      <c r="F551" s="15"/>
      <c r="G551" s="5"/>
    </row>
    <row r="552" spans="1:20" x14ac:dyDescent="0.35">
      <c r="A552" s="5"/>
      <c r="B552" s="5"/>
      <c r="C552" s="15"/>
      <c r="D552" s="5"/>
      <c r="E552" s="5"/>
      <c r="F552" s="15"/>
      <c r="G552" s="5"/>
    </row>
    <row r="553" spans="1:20" x14ac:dyDescent="0.35">
      <c r="A553" s="5"/>
      <c r="B553" s="5"/>
      <c r="C553" s="15"/>
      <c r="D553" s="5"/>
      <c r="E553" s="5"/>
      <c r="F553" s="15"/>
      <c r="G553" s="5"/>
    </row>
    <row r="554" spans="1:20" x14ac:dyDescent="0.35">
      <c r="A554" s="5"/>
      <c r="B554" s="5"/>
      <c r="C554" s="15"/>
      <c r="D554" s="5"/>
      <c r="E554" s="5"/>
      <c r="F554" s="15"/>
      <c r="G554" s="5"/>
    </row>
    <row r="555" spans="1:20" x14ac:dyDescent="0.35">
      <c r="A555" s="5"/>
      <c r="B555" s="5"/>
      <c r="C555" s="15"/>
      <c r="D555" s="5"/>
      <c r="E555" s="5"/>
      <c r="F555" s="15"/>
      <c r="G555" s="5"/>
    </row>
    <row r="556" spans="1:20" x14ac:dyDescent="0.35">
      <c r="A556" s="5"/>
      <c r="B556" s="5"/>
      <c r="C556" s="15"/>
      <c r="D556" s="5"/>
      <c r="E556" s="5"/>
      <c r="F556" s="15"/>
      <c r="G556" s="5"/>
    </row>
    <row r="557" spans="1:20" x14ac:dyDescent="0.35">
      <c r="A557" s="5"/>
      <c r="B557" s="5"/>
      <c r="C557" s="15"/>
      <c r="D557" s="5"/>
      <c r="E557" s="5"/>
      <c r="F557" s="15"/>
      <c r="G557" s="5"/>
    </row>
    <row r="558" spans="1:20" x14ac:dyDescent="0.35">
      <c r="A558" s="5"/>
      <c r="B558" s="5"/>
      <c r="C558" s="15"/>
      <c r="D558" s="5"/>
      <c r="E558" s="5"/>
      <c r="F558" s="15"/>
      <c r="G558" s="5"/>
    </row>
    <row r="559" spans="1:20" x14ac:dyDescent="0.35">
      <c r="A559" s="5"/>
      <c r="B559" s="5"/>
      <c r="C559" s="15"/>
      <c r="D559" s="5"/>
      <c r="E559" s="5"/>
      <c r="F559" s="15"/>
      <c r="G559" s="5"/>
    </row>
    <row r="560" spans="1:20" x14ac:dyDescent="0.35">
      <c r="A560" s="5"/>
      <c r="B560" s="5"/>
      <c r="C560" s="15"/>
      <c r="D560" s="5"/>
      <c r="E560" s="5"/>
      <c r="F560" s="15"/>
      <c r="G560" s="5"/>
    </row>
    <row r="561" spans="1:7" x14ac:dyDescent="0.35">
      <c r="A561" s="5"/>
      <c r="B561" s="5"/>
      <c r="C561" s="15"/>
      <c r="D561" s="5"/>
      <c r="E561" s="5"/>
      <c r="F561" s="15"/>
      <c r="G561" s="5"/>
    </row>
    <row r="562" spans="1:7" x14ac:dyDescent="0.35">
      <c r="A562" s="5"/>
      <c r="B562" s="5"/>
      <c r="C562" s="15"/>
      <c r="D562" s="5"/>
      <c r="E562" s="5"/>
      <c r="F562" s="15"/>
      <c r="G562" s="5"/>
    </row>
    <row r="563" spans="1:7" x14ac:dyDescent="0.35">
      <c r="A563" s="5"/>
      <c r="B563" s="5"/>
      <c r="C563" s="15"/>
      <c r="D563" s="5"/>
      <c r="E563" s="5"/>
      <c r="F563" s="15"/>
      <c r="G563" s="5"/>
    </row>
    <row r="564" spans="1:7" x14ac:dyDescent="0.35">
      <c r="A564" s="5"/>
      <c r="B564" s="5"/>
      <c r="C564" s="15"/>
      <c r="D564" s="5"/>
      <c r="E564" s="5"/>
      <c r="F564" s="15"/>
      <c r="G564" s="5"/>
    </row>
    <row r="565" spans="1:7" x14ac:dyDescent="0.35">
      <c r="A565" s="5"/>
      <c r="B565" s="5"/>
      <c r="C565" s="15"/>
      <c r="D565" s="5"/>
      <c r="E565" s="5"/>
      <c r="F565" s="15"/>
      <c r="G565" s="5"/>
    </row>
    <row r="566" spans="1:7" x14ac:dyDescent="0.35">
      <c r="A566" s="5"/>
      <c r="B566" s="5"/>
      <c r="C566" s="15"/>
      <c r="D566" s="5"/>
      <c r="E566" s="5"/>
      <c r="F566" s="15"/>
      <c r="G566" s="5"/>
    </row>
  </sheetData>
  <autoFilter ref="A1:H1" xr:uid="{5F988082-0BD8-4399-A733-D2C95A05464E}"/>
  <mergeCells count="141">
    <mergeCell ref="A2:A7"/>
    <mergeCell ref="G2:G7"/>
    <mergeCell ref="J2:K2"/>
    <mergeCell ref="A8:A13"/>
    <mergeCell ref="G8:G13"/>
    <mergeCell ref="A14:A19"/>
    <mergeCell ref="G14:G19"/>
    <mergeCell ref="A20:A25"/>
    <mergeCell ref="G20:G25"/>
    <mergeCell ref="A26:A31"/>
    <mergeCell ref="G26:G31"/>
    <mergeCell ref="J26:K26"/>
    <mergeCell ref="A32:A37"/>
    <mergeCell ref="G32:G37"/>
    <mergeCell ref="A38:A43"/>
    <mergeCell ref="G38:G43"/>
    <mergeCell ref="A44:A49"/>
    <mergeCell ref="G44:G49"/>
    <mergeCell ref="A50:A55"/>
    <mergeCell ref="G50:G55"/>
    <mergeCell ref="J50:K50"/>
    <mergeCell ref="A56:A61"/>
    <mergeCell ref="G56:G61"/>
    <mergeCell ref="A62:A67"/>
    <mergeCell ref="G62:G67"/>
    <mergeCell ref="A68:A73"/>
    <mergeCell ref="G68:G73"/>
    <mergeCell ref="A74:A79"/>
    <mergeCell ref="G74:G79"/>
    <mergeCell ref="J74:K74"/>
    <mergeCell ref="A80:A85"/>
    <mergeCell ref="G80:G85"/>
    <mergeCell ref="A86:A91"/>
    <mergeCell ref="G86:G91"/>
    <mergeCell ref="A92:A97"/>
    <mergeCell ref="G92:G97"/>
    <mergeCell ref="H232:H237"/>
    <mergeCell ref="H226:H231"/>
    <mergeCell ref="H220:H225"/>
    <mergeCell ref="H214:H219"/>
    <mergeCell ref="H256:H261"/>
    <mergeCell ref="H250:H255"/>
    <mergeCell ref="H244:H249"/>
    <mergeCell ref="H238:H243"/>
    <mergeCell ref="A220:A225"/>
    <mergeCell ref="G220:G225"/>
    <mergeCell ref="A226:A231"/>
    <mergeCell ref="G226:G231"/>
    <mergeCell ref="A232:A237"/>
    <mergeCell ref="G232:G237"/>
    <mergeCell ref="A244:A249"/>
    <mergeCell ref="G244:G249"/>
    <mergeCell ref="A238:A243"/>
    <mergeCell ref="G238:G243"/>
    <mergeCell ref="H262:H267"/>
    <mergeCell ref="A316:A321"/>
    <mergeCell ref="G316:G321"/>
    <mergeCell ref="H280:H285"/>
    <mergeCell ref="H274:H279"/>
    <mergeCell ref="A274:A279"/>
    <mergeCell ref="G274:G279"/>
    <mergeCell ref="A280:A285"/>
    <mergeCell ref="G280:G285"/>
    <mergeCell ref="A286:A291"/>
    <mergeCell ref="G286:G291"/>
    <mergeCell ref="A533:B533"/>
    <mergeCell ref="H292:H297"/>
    <mergeCell ref="H298:H303"/>
    <mergeCell ref="A292:A297"/>
    <mergeCell ref="G292:G297"/>
    <mergeCell ref="A518:B518"/>
    <mergeCell ref="A298:A303"/>
    <mergeCell ref="G298:G303"/>
    <mergeCell ref="A250:A255"/>
    <mergeCell ref="G250:G255"/>
    <mergeCell ref="A256:A261"/>
    <mergeCell ref="G256:G261"/>
    <mergeCell ref="A262:A267"/>
    <mergeCell ref="G262:G267"/>
    <mergeCell ref="H286:H291"/>
    <mergeCell ref="A322:A327"/>
    <mergeCell ref="G322:G327"/>
    <mergeCell ref="A304:A309"/>
    <mergeCell ref="G304:G309"/>
    <mergeCell ref="A310:A315"/>
    <mergeCell ref="G310:G315"/>
    <mergeCell ref="A268:A273"/>
    <mergeCell ref="G268:G273"/>
    <mergeCell ref="H268:H273"/>
    <mergeCell ref="J165:K165"/>
    <mergeCell ref="A171:A176"/>
    <mergeCell ref="G171:G176"/>
    <mergeCell ref="A214:A219"/>
    <mergeCell ref="G214:G219"/>
    <mergeCell ref="J214:K214"/>
    <mergeCell ref="G201:G206"/>
    <mergeCell ref="G183:G188"/>
    <mergeCell ref="A189:A194"/>
    <mergeCell ref="G189:G194"/>
    <mergeCell ref="A177:A182"/>
    <mergeCell ref="G177:G182"/>
    <mergeCell ref="A183:A188"/>
    <mergeCell ref="J98:K98"/>
    <mergeCell ref="A101:A103"/>
    <mergeCell ref="G101:G103"/>
    <mergeCell ref="J189:K189"/>
    <mergeCell ref="A195:A200"/>
    <mergeCell ref="G195:G200"/>
    <mergeCell ref="A201:A206"/>
    <mergeCell ref="A104:A106"/>
    <mergeCell ref="G104:G106"/>
    <mergeCell ref="A110:A112"/>
    <mergeCell ref="G110:G112"/>
    <mergeCell ref="J117:K117"/>
    <mergeCell ref="A123:A128"/>
    <mergeCell ref="G123:G128"/>
    <mergeCell ref="J141:K141"/>
    <mergeCell ref="A147:A152"/>
    <mergeCell ref="G147:G152"/>
    <mergeCell ref="A141:A146"/>
    <mergeCell ref="G141:G146"/>
    <mergeCell ref="A129:A134"/>
    <mergeCell ref="G129:G134"/>
    <mergeCell ref="A135:A140"/>
    <mergeCell ref="G135:G140"/>
    <mergeCell ref="A107:A109"/>
    <mergeCell ref="G107:G109"/>
    <mergeCell ref="A98:A100"/>
    <mergeCell ref="G98:G100"/>
    <mergeCell ref="A207:A212"/>
    <mergeCell ref="G207:G212"/>
    <mergeCell ref="A159:A164"/>
    <mergeCell ref="G159:G164"/>
    <mergeCell ref="A117:A122"/>
    <mergeCell ref="G117:G122"/>
    <mergeCell ref="A153:A158"/>
    <mergeCell ref="G153:G158"/>
    <mergeCell ref="A165:A170"/>
    <mergeCell ref="G165:G170"/>
    <mergeCell ref="A113:A115"/>
    <mergeCell ref="G113:G115"/>
  </mergeCells>
  <phoneticPr fontId="19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12A-9227-4BC3-83C8-126795CF80C0}">
  <sheetPr>
    <tabColor rgb="FFFF33CC"/>
  </sheetPr>
  <dimension ref="A1:U416"/>
  <sheetViews>
    <sheetView zoomScaleNormal="100" workbookViewId="0">
      <pane ySplit="1" topLeftCell="A2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style="14" bestFit="1" customWidth="1"/>
    <col min="4" max="5" width="37.81640625" customWidth="1"/>
    <col min="6" max="6" width="11.453125" bestFit="1" customWidth="1"/>
    <col min="7" max="7" width="37.26953125" bestFit="1" customWidth="1"/>
    <col min="8" max="8" width="8.6328125" customWidth="1"/>
    <col min="10" max="10" width="9.1796875" customWidth="1"/>
  </cols>
  <sheetData>
    <row r="1" spans="1:10" ht="26.5" thickBot="1" x14ac:dyDescent="0.4">
      <c r="A1" s="79" t="s">
        <v>22</v>
      </c>
      <c r="B1" s="79" t="s">
        <v>23</v>
      </c>
      <c r="C1" s="79" t="s">
        <v>24</v>
      </c>
      <c r="D1" s="79" t="s">
        <v>25</v>
      </c>
      <c r="E1" s="79" t="s">
        <v>26</v>
      </c>
      <c r="F1" s="79" t="s">
        <v>27</v>
      </c>
      <c r="G1" s="79" t="s">
        <v>42</v>
      </c>
      <c r="H1" s="4"/>
    </row>
    <row r="2" spans="1:10" s="5" customFormat="1" x14ac:dyDescent="0.35">
      <c r="A2" s="554" t="s">
        <v>140</v>
      </c>
      <c r="B2" s="336" t="s">
        <v>1612</v>
      </c>
      <c r="C2" s="297">
        <v>46095</v>
      </c>
      <c r="D2" s="299" t="s">
        <v>1112</v>
      </c>
      <c r="E2" s="299" t="s">
        <v>582</v>
      </c>
      <c r="F2" s="560" t="s">
        <v>1571</v>
      </c>
      <c r="G2" s="518" t="s">
        <v>1112</v>
      </c>
    </row>
    <row r="3" spans="1:10" s="5" customFormat="1" x14ac:dyDescent="0.35">
      <c r="A3" s="554"/>
      <c r="B3" s="336" t="s">
        <v>1613</v>
      </c>
      <c r="C3" s="297">
        <v>46095</v>
      </c>
      <c r="D3" s="299" t="s">
        <v>41</v>
      </c>
      <c r="E3" s="299" t="s">
        <v>584</v>
      </c>
      <c r="F3" s="560"/>
      <c r="G3" s="518"/>
      <c r="I3" s="558" t="s">
        <v>20</v>
      </c>
      <c r="J3" s="558"/>
    </row>
    <row r="4" spans="1:10" s="5" customFormat="1" x14ac:dyDescent="0.35">
      <c r="A4" s="554"/>
      <c r="B4" s="336" t="s">
        <v>1614</v>
      </c>
      <c r="C4" s="297">
        <v>46095</v>
      </c>
      <c r="D4" s="299" t="s">
        <v>582</v>
      </c>
      <c r="E4" s="299" t="s">
        <v>584</v>
      </c>
      <c r="F4" s="560"/>
      <c r="G4" s="518"/>
      <c r="I4" s="72" t="s">
        <v>28</v>
      </c>
      <c r="J4" s="5" t="s">
        <v>30</v>
      </c>
    </row>
    <row r="5" spans="1:10" s="5" customFormat="1" x14ac:dyDescent="0.35">
      <c r="A5" s="554"/>
      <c r="B5" s="336" t="s">
        <v>1615</v>
      </c>
      <c r="C5" s="297">
        <v>46095</v>
      </c>
      <c r="D5" s="299" t="s">
        <v>1112</v>
      </c>
      <c r="E5" s="299" t="s">
        <v>41</v>
      </c>
      <c r="F5" s="560"/>
      <c r="G5" s="518"/>
      <c r="I5" s="72" t="s">
        <v>29</v>
      </c>
      <c r="J5" s="5" t="s">
        <v>463</v>
      </c>
    </row>
    <row r="6" spans="1:10" s="5" customFormat="1" x14ac:dyDescent="0.35">
      <c r="A6" s="554"/>
      <c r="B6" s="336" t="s">
        <v>1616</v>
      </c>
      <c r="C6" s="297">
        <v>46095</v>
      </c>
      <c r="D6" s="299" t="s">
        <v>41</v>
      </c>
      <c r="E6" s="299" t="s">
        <v>582</v>
      </c>
      <c r="F6" s="560"/>
      <c r="G6" s="518"/>
      <c r="I6" s="72" t="s">
        <v>31</v>
      </c>
      <c r="J6" s="5" t="s">
        <v>32</v>
      </c>
    </row>
    <row r="7" spans="1:10" s="5" customFormat="1" x14ac:dyDescent="0.35">
      <c r="A7" s="555"/>
      <c r="B7" s="337" t="s">
        <v>1617</v>
      </c>
      <c r="C7" s="328">
        <v>46095</v>
      </c>
      <c r="D7" s="330" t="s">
        <v>584</v>
      </c>
      <c r="E7" s="330" t="s">
        <v>1112</v>
      </c>
      <c r="F7" s="561"/>
      <c r="G7" s="519"/>
      <c r="I7" s="5" t="s">
        <v>33</v>
      </c>
      <c r="J7" s="5" t="s">
        <v>34</v>
      </c>
    </row>
    <row r="8" spans="1:10" s="5" customFormat="1" x14ac:dyDescent="0.35">
      <c r="A8" s="553" t="s">
        <v>141</v>
      </c>
      <c r="B8" s="347" t="s">
        <v>1618</v>
      </c>
      <c r="C8" s="324">
        <v>46130</v>
      </c>
      <c r="D8" s="326" t="s">
        <v>582</v>
      </c>
      <c r="E8" s="326" t="s">
        <v>1112</v>
      </c>
      <c r="F8" s="559" t="s">
        <v>1571</v>
      </c>
      <c r="G8" s="517" t="s">
        <v>41</v>
      </c>
    </row>
    <row r="9" spans="1:10" s="5" customFormat="1" x14ac:dyDescent="0.35">
      <c r="A9" s="554"/>
      <c r="B9" s="336" t="s">
        <v>1619</v>
      </c>
      <c r="C9" s="297">
        <v>46130</v>
      </c>
      <c r="D9" s="299" t="s">
        <v>584</v>
      </c>
      <c r="E9" s="299" t="s">
        <v>41</v>
      </c>
      <c r="F9" s="560"/>
      <c r="G9" s="518"/>
    </row>
    <row r="10" spans="1:10" s="5" customFormat="1" x14ac:dyDescent="0.35">
      <c r="A10" s="554"/>
      <c r="B10" s="336" t="s">
        <v>1620</v>
      </c>
      <c r="C10" s="297">
        <v>46130</v>
      </c>
      <c r="D10" s="299" t="s">
        <v>584</v>
      </c>
      <c r="E10" s="299" t="s">
        <v>582</v>
      </c>
      <c r="F10" s="560"/>
      <c r="G10" s="518"/>
    </row>
    <row r="11" spans="1:10" s="5" customFormat="1" x14ac:dyDescent="0.35">
      <c r="A11" s="554"/>
      <c r="B11" s="336" t="s">
        <v>1621</v>
      </c>
      <c r="C11" s="297">
        <v>46130</v>
      </c>
      <c r="D11" s="299" t="s">
        <v>41</v>
      </c>
      <c r="E11" s="299" t="s">
        <v>1112</v>
      </c>
      <c r="F11" s="560"/>
      <c r="G11" s="518"/>
    </row>
    <row r="12" spans="1:10" s="5" customFormat="1" x14ac:dyDescent="0.35">
      <c r="A12" s="554"/>
      <c r="B12" s="336" t="s">
        <v>1622</v>
      </c>
      <c r="C12" s="297">
        <v>46130</v>
      </c>
      <c r="D12" s="299" t="s">
        <v>582</v>
      </c>
      <c r="E12" s="299" t="s">
        <v>41</v>
      </c>
      <c r="F12" s="560"/>
      <c r="G12" s="518"/>
    </row>
    <row r="13" spans="1:10" s="5" customFormat="1" x14ac:dyDescent="0.35">
      <c r="A13" s="555"/>
      <c r="B13" s="337" t="s">
        <v>1623</v>
      </c>
      <c r="C13" s="328">
        <v>46130</v>
      </c>
      <c r="D13" s="330" t="s">
        <v>1112</v>
      </c>
      <c r="E13" s="330" t="s">
        <v>584</v>
      </c>
      <c r="F13" s="561"/>
      <c r="G13" s="519"/>
    </row>
    <row r="14" spans="1:10" s="5" customFormat="1" x14ac:dyDescent="0.35">
      <c r="A14" s="554" t="s">
        <v>140</v>
      </c>
      <c r="B14" s="347" t="s">
        <v>1605</v>
      </c>
      <c r="C14" s="297">
        <v>46095</v>
      </c>
      <c r="D14" s="326" t="s">
        <v>2</v>
      </c>
      <c r="E14" s="326" t="s">
        <v>1085</v>
      </c>
      <c r="F14" s="560" t="s">
        <v>1597</v>
      </c>
      <c r="G14" s="517" t="s">
        <v>1085</v>
      </c>
    </row>
    <row r="15" spans="1:10" s="5" customFormat="1" x14ac:dyDescent="0.35">
      <c r="A15" s="554"/>
      <c r="B15" s="336" t="s">
        <v>1606</v>
      </c>
      <c r="C15" s="297">
        <v>46095</v>
      </c>
      <c r="D15" s="299" t="s">
        <v>40</v>
      </c>
      <c r="E15" s="299" t="s">
        <v>609</v>
      </c>
      <c r="F15" s="560"/>
      <c r="G15" s="518"/>
    </row>
    <row r="16" spans="1:10" s="5" customFormat="1" x14ac:dyDescent="0.35">
      <c r="A16" s="554"/>
      <c r="B16" s="336" t="s">
        <v>1607</v>
      </c>
      <c r="C16" s="297">
        <v>46095</v>
      </c>
      <c r="D16" s="299" t="s">
        <v>40</v>
      </c>
      <c r="E16" s="299" t="s">
        <v>2</v>
      </c>
      <c r="F16" s="560"/>
      <c r="G16" s="518"/>
    </row>
    <row r="17" spans="1:7" s="5" customFormat="1" x14ac:dyDescent="0.35">
      <c r="A17" s="554"/>
      <c r="B17" s="336" t="s">
        <v>1608</v>
      </c>
      <c r="C17" s="297">
        <v>46095</v>
      </c>
      <c r="D17" s="299" t="s">
        <v>609</v>
      </c>
      <c r="E17" s="299" t="s">
        <v>1085</v>
      </c>
      <c r="F17" s="560"/>
      <c r="G17" s="518"/>
    </row>
    <row r="18" spans="1:7" s="5" customFormat="1" x14ac:dyDescent="0.35">
      <c r="A18" s="554"/>
      <c r="B18" s="336" t="s">
        <v>1609</v>
      </c>
      <c r="C18" s="297">
        <v>46095</v>
      </c>
      <c r="D18" s="299" t="s">
        <v>2</v>
      </c>
      <c r="E18" s="299" t="s">
        <v>609</v>
      </c>
      <c r="F18" s="560"/>
      <c r="G18" s="518"/>
    </row>
    <row r="19" spans="1:7" s="5" customFormat="1" x14ac:dyDescent="0.35">
      <c r="A19" s="555"/>
      <c r="B19" s="337" t="s">
        <v>1610</v>
      </c>
      <c r="C19" s="297">
        <v>46095</v>
      </c>
      <c r="D19" s="330" t="s">
        <v>1085</v>
      </c>
      <c r="E19" s="330" t="s">
        <v>40</v>
      </c>
      <c r="F19" s="561"/>
      <c r="G19" s="519"/>
    </row>
    <row r="20" spans="1:7" s="5" customFormat="1" x14ac:dyDescent="0.35">
      <c r="A20" s="553" t="s">
        <v>141</v>
      </c>
      <c r="B20" s="347" t="s">
        <v>1599</v>
      </c>
      <c r="C20" s="324">
        <v>46130</v>
      </c>
      <c r="D20" s="299" t="s">
        <v>1085</v>
      </c>
      <c r="E20" s="299" t="s">
        <v>2</v>
      </c>
      <c r="F20" s="559" t="s">
        <v>1597</v>
      </c>
      <c r="G20" s="517" t="s">
        <v>609</v>
      </c>
    </row>
    <row r="21" spans="1:7" s="5" customFormat="1" x14ac:dyDescent="0.35">
      <c r="A21" s="554"/>
      <c r="B21" s="336" t="s">
        <v>1600</v>
      </c>
      <c r="C21" s="297">
        <v>46130</v>
      </c>
      <c r="D21" s="299" t="s">
        <v>609</v>
      </c>
      <c r="E21" s="299" t="s">
        <v>40</v>
      </c>
      <c r="F21" s="560"/>
      <c r="G21" s="518"/>
    </row>
    <row r="22" spans="1:7" s="5" customFormat="1" x14ac:dyDescent="0.35">
      <c r="A22" s="554"/>
      <c r="B22" s="336" t="s">
        <v>1601</v>
      </c>
      <c r="C22" s="297">
        <v>46130</v>
      </c>
      <c r="D22" s="299" t="s">
        <v>2</v>
      </c>
      <c r="E22" s="299" t="s">
        <v>40</v>
      </c>
      <c r="F22" s="560"/>
      <c r="G22" s="518"/>
    </row>
    <row r="23" spans="1:7" s="5" customFormat="1" x14ac:dyDescent="0.35">
      <c r="A23" s="554"/>
      <c r="B23" s="336" t="s">
        <v>1602</v>
      </c>
      <c r="C23" s="297">
        <v>46130</v>
      </c>
      <c r="D23" s="299" t="s">
        <v>1085</v>
      </c>
      <c r="E23" s="299" t="s">
        <v>609</v>
      </c>
      <c r="F23" s="560"/>
      <c r="G23" s="518"/>
    </row>
    <row r="24" spans="1:7" s="5" customFormat="1" x14ac:dyDescent="0.35">
      <c r="A24" s="554"/>
      <c r="B24" s="336" t="s">
        <v>1603</v>
      </c>
      <c r="C24" s="297">
        <v>46130</v>
      </c>
      <c r="D24" s="299" t="s">
        <v>609</v>
      </c>
      <c r="E24" s="299" t="s">
        <v>2</v>
      </c>
      <c r="F24" s="560"/>
      <c r="G24" s="518"/>
    </row>
    <row r="25" spans="1:7" s="5" customFormat="1" x14ac:dyDescent="0.35">
      <c r="A25" s="555"/>
      <c r="B25" s="337" t="s">
        <v>1604</v>
      </c>
      <c r="C25" s="328">
        <v>46130</v>
      </c>
      <c r="D25" s="330" t="s">
        <v>40</v>
      </c>
      <c r="E25" s="330" t="s">
        <v>1085</v>
      </c>
      <c r="F25" s="561"/>
      <c r="G25" s="519"/>
    </row>
    <row r="26" spans="1:7" s="5" customFormat="1" x14ac:dyDescent="0.35">
      <c r="A26" s="554" t="s">
        <v>140</v>
      </c>
      <c r="B26" s="336" t="s">
        <v>1624</v>
      </c>
      <c r="C26" s="297">
        <v>46095</v>
      </c>
      <c r="D26" s="299" t="s">
        <v>1111</v>
      </c>
      <c r="E26" s="299" t="s">
        <v>523</v>
      </c>
      <c r="F26" s="560" t="s">
        <v>1598</v>
      </c>
      <c r="G26" s="518" t="s">
        <v>1111</v>
      </c>
    </row>
    <row r="27" spans="1:7" s="5" customFormat="1" x14ac:dyDescent="0.35">
      <c r="A27" s="554"/>
      <c r="B27" s="336" t="s">
        <v>1625</v>
      </c>
      <c r="C27" s="297">
        <v>46095</v>
      </c>
      <c r="D27" s="299" t="s">
        <v>1110</v>
      </c>
      <c r="E27" s="299" t="s">
        <v>6</v>
      </c>
      <c r="F27" s="560"/>
      <c r="G27" s="518"/>
    </row>
    <row r="28" spans="1:7" s="5" customFormat="1" x14ac:dyDescent="0.35">
      <c r="A28" s="554"/>
      <c r="B28" s="336" t="s">
        <v>1626</v>
      </c>
      <c r="C28" s="297">
        <v>46095</v>
      </c>
      <c r="D28" s="299" t="s">
        <v>523</v>
      </c>
      <c r="E28" s="299" t="s">
        <v>6</v>
      </c>
      <c r="F28" s="560"/>
      <c r="G28" s="518"/>
    </row>
    <row r="29" spans="1:7" s="5" customFormat="1" x14ac:dyDescent="0.35">
      <c r="A29" s="554"/>
      <c r="B29" s="336" t="s">
        <v>1627</v>
      </c>
      <c r="C29" s="297">
        <v>46095</v>
      </c>
      <c r="D29" s="299" t="s">
        <v>1111</v>
      </c>
      <c r="E29" s="299" t="s">
        <v>1110</v>
      </c>
      <c r="F29" s="560"/>
      <c r="G29" s="518"/>
    </row>
    <row r="30" spans="1:7" s="5" customFormat="1" x14ac:dyDescent="0.35">
      <c r="A30" s="554"/>
      <c r="B30" s="336" t="s">
        <v>1628</v>
      </c>
      <c r="C30" s="297">
        <v>46095</v>
      </c>
      <c r="D30" s="299" t="s">
        <v>1110</v>
      </c>
      <c r="E30" s="299" t="s">
        <v>523</v>
      </c>
      <c r="F30" s="560"/>
      <c r="G30" s="518"/>
    </row>
    <row r="31" spans="1:7" s="5" customFormat="1" x14ac:dyDescent="0.35">
      <c r="A31" s="555"/>
      <c r="B31" s="336" t="s">
        <v>1629</v>
      </c>
      <c r="C31" s="297">
        <v>46095</v>
      </c>
      <c r="D31" s="299" t="s">
        <v>6</v>
      </c>
      <c r="E31" s="299" t="s">
        <v>1111</v>
      </c>
      <c r="F31" s="561"/>
      <c r="G31" s="519"/>
    </row>
    <row r="32" spans="1:7" s="5" customFormat="1" x14ac:dyDescent="0.35">
      <c r="A32" s="553" t="s">
        <v>141</v>
      </c>
      <c r="B32" s="347" t="s">
        <v>1630</v>
      </c>
      <c r="C32" s="324">
        <v>46130</v>
      </c>
      <c r="D32" s="326" t="s">
        <v>523</v>
      </c>
      <c r="E32" s="326" t="s">
        <v>1111</v>
      </c>
      <c r="F32" s="559" t="s">
        <v>1598</v>
      </c>
      <c r="G32" s="517" t="s">
        <v>1110</v>
      </c>
    </row>
    <row r="33" spans="1:7" s="5" customFormat="1" x14ac:dyDescent="0.35">
      <c r="A33" s="554"/>
      <c r="B33" s="336" t="s">
        <v>1631</v>
      </c>
      <c r="C33" s="297">
        <v>46130</v>
      </c>
      <c r="D33" s="299" t="s">
        <v>6</v>
      </c>
      <c r="E33" s="299" t="s">
        <v>1110</v>
      </c>
      <c r="F33" s="560"/>
      <c r="G33" s="518"/>
    </row>
    <row r="34" spans="1:7" s="5" customFormat="1" x14ac:dyDescent="0.35">
      <c r="A34" s="554"/>
      <c r="B34" s="336" t="s">
        <v>1632</v>
      </c>
      <c r="C34" s="297">
        <v>46130</v>
      </c>
      <c r="D34" s="299" t="s">
        <v>6</v>
      </c>
      <c r="E34" s="299" t="s">
        <v>523</v>
      </c>
      <c r="F34" s="560"/>
      <c r="G34" s="518"/>
    </row>
    <row r="35" spans="1:7" s="5" customFormat="1" x14ac:dyDescent="0.35">
      <c r="A35" s="554"/>
      <c r="B35" s="336" t="s">
        <v>1633</v>
      </c>
      <c r="C35" s="297">
        <v>46130</v>
      </c>
      <c r="D35" s="299" t="s">
        <v>1110</v>
      </c>
      <c r="E35" s="299" t="s">
        <v>1111</v>
      </c>
      <c r="F35" s="560"/>
      <c r="G35" s="518"/>
    </row>
    <row r="36" spans="1:7" s="5" customFormat="1" x14ac:dyDescent="0.35">
      <c r="A36" s="554"/>
      <c r="B36" s="336" t="s">
        <v>1634</v>
      </c>
      <c r="C36" s="297">
        <v>46130</v>
      </c>
      <c r="D36" s="299" t="s">
        <v>523</v>
      </c>
      <c r="E36" s="299" t="s">
        <v>1110</v>
      </c>
      <c r="F36" s="560"/>
      <c r="G36" s="518"/>
    </row>
    <row r="37" spans="1:7" s="5" customFormat="1" x14ac:dyDescent="0.35">
      <c r="A37" s="555"/>
      <c r="B37" s="337" t="s">
        <v>1635</v>
      </c>
      <c r="C37" s="328">
        <v>46130</v>
      </c>
      <c r="D37" s="330" t="s">
        <v>1111</v>
      </c>
      <c r="E37" s="330" t="s">
        <v>6</v>
      </c>
      <c r="F37" s="561"/>
      <c r="G37" s="519"/>
    </row>
    <row r="38" spans="1:7" s="5" customFormat="1" x14ac:dyDescent="0.35">
      <c r="A38" s="554" t="s">
        <v>140</v>
      </c>
      <c r="B38" s="336" t="s">
        <v>1646</v>
      </c>
      <c r="C38" s="297">
        <v>46102</v>
      </c>
      <c r="D38" s="299" t="s">
        <v>1162</v>
      </c>
      <c r="E38" s="299" t="s">
        <v>38</v>
      </c>
      <c r="F38" s="560" t="s">
        <v>1611</v>
      </c>
      <c r="G38" s="518" t="s">
        <v>524</v>
      </c>
    </row>
    <row r="39" spans="1:7" s="5" customFormat="1" x14ac:dyDescent="0.35">
      <c r="A39" s="554"/>
      <c r="B39" s="336" t="s">
        <v>1647</v>
      </c>
      <c r="C39" s="297">
        <v>46102</v>
      </c>
      <c r="D39" s="299" t="s">
        <v>1087</v>
      </c>
      <c r="E39" s="299" t="s">
        <v>524</v>
      </c>
      <c r="F39" s="560"/>
      <c r="G39" s="518"/>
    </row>
    <row r="40" spans="1:7" s="5" customFormat="1" x14ac:dyDescent="0.35">
      <c r="A40" s="554"/>
      <c r="B40" s="336" t="s">
        <v>1648</v>
      </c>
      <c r="C40" s="297">
        <v>46102</v>
      </c>
      <c r="D40" s="299" t="s">
        <v>38</v>
      </c>
      <c r="E40" s="299" t="s">
        <v>1087</v>
      </c>
      <c r="F40" s="560"/>
      <c r="G40" s="518"/>
    </row>
    <row r="41" spans="1:7" s="5" customFormat="1" x14ac:dyDescent="0.35">
      <c r="A41" s="554"/>
      <c r="B41" s="336" t="s">
        <v>1649</v>
      </c>
      <c r="C41" s="297">
        <v>46102</v>
      </c>
      <c r="D41" s="299" t="s">
        <v>73</v>
      </c>
      <c r="E41" s="299" t="s">
        <v>1162</v>
      </c>
      <c r="F41" s="560"/>
      <c r="G41" s="518"/>
    </row>
    <row r="42" spans="1:7" s="5" customFormat="1" x14ac:dyDescent="0.35">
      <c r="A42" s="554"/>
      <c r="B42" s="336" t="s">
        <v>1650</v>
      </c>
      <c r="C42" s="297">
        <v>46102</v>
      </c>
      <c r="D42" s="299" t="s">
        <v>1087</v>
      </c>
      <c r="E42" s="299" t="s">
        <v>73</v>
      </c>
      <c r="F42" s="560"/>
      <c r="G42" s="518"/>
    </row>
    <row r="43" spans="1:7" s="5" customFormat="1" x14ac:dyDescent="0.35">
      <c r="A43" s="554"/>
      <c r="B43" s="336" t="s">
        <v>1651</v>
      </c>
      <c r="C43" s="297">
        <v>46102</v>
      </c>
      <c r="D43" s="299" t="s">
        <v>524</v>
      </c>
      <c r="E43" s="299" t="s">
        <v>38</v>
      </c>
      <c r="F43" s="560"/>
      <c r="G43" s="518"/>
    </row>
    <row r="44" spans="1:7" s="5" customFormat="1" x14ac:dyDescent="0.35">
      <c r="A44" s="554"/>
      <c r="B44" s="336" t="s">
        <v>1652</v>
      </c>
      <c r="C44" s="297">
        <v>46102</v>
      </c>
      <c r="D44" s="299" t="s">
        <v>73</v>
      </c>
      <c r="E44" s="299" t="s">
        <v>524</v>
      </c>
      <c r="F44" s="560"/>
      <c r="G44" s="518"/>
    </row>
    <row r="45" spans="1:7" s="5" customFormat="1" x14ac:dyDescent="0.35">
      <c r="A45" s="554"/>
      <c r="B45" s="336" t="s">
        <v>1653</v>
      </c>
      <c r="C45" s="297">
        <v>46102</v>
      </c>
      <c r="D45" s="299" t="s">
        <v>1162</v>
      </c>
      <c r="E45" s="299" t="s">
        <v>1087</v>
      </c>
      <c r="F45" s="560"/>
      <c r="G45" s="518"/>
    </row>
    <row r="46" spans="1:7" s="5" customFormat="1" x14ac:dyDescent="0.35">
      <c r="A46" s="554"/>
      <c r="B46" s="336" t="s">
        <v>1654</v>
      </c>
      <c r="C46" s="297">
        <v>46102</v>
      </c>
      <c r="D46" s="299" t="s">
        <v>524</v>
      </c>
      <c r="E46" s="299" t="s">
        <v>1162</v>
      </c>
      <c r="F46" s="560"/>
      <c r="G46" s="518"/>
    </row>
    <row r="47" spans="1:7" s="5" customFormat="1" x14ac:dyDescent="0.35">
      <c r="A47" s="555"/>
      <c r="B47" s="336" t="s">
        <v>1655</v>
      </c>
      <c r="C47" s="297">
        <v>46102</v>
      </c>
      <c r="D47" s="299" t="s">
        <v>38</v>
      </c>
      <c r="E47" s="299" t="s">
        <v>73</v>
      </c>
      <c r="F47" s="561"/>
      <c r="G47" s="519"/>
    </row>
    <row r="48" spans="1:7" s="5" customFormat="1" x14ac:dyDescent="0.35">
      <c r="A48" s="553" t="s">
        <v>141</v>
      </c>
      <c r="B48" s="347" t="s">
        <v>1636</v>
      </c>
      <c r="C48" s="324">
        <v>46130</v>
      </c>
      <c r="D48" s="326" t="s">
        <v>38</v>
      </c>
      <c r="E48" s="326" t="s">
        <v>1162</v>
      </c>
      <c r="F48" s="559" t="s">
        <v>1611</v>
      </c>
      <c r="G48" s="517" t="s">
        <v>38</v>
      </c>
    </row>
    <row r="49" spans="1:10" s="5" customFormat="1" x14ac:dyDescent="0.35">
      <c r="A49" s="554"/>
      <c r="B49" s="336" t="s">
        <v>1637</v>
      </c>
      <c r="C49" s="297">
        <v>46130</v>
      </c>
      <c r="D49" s="299" t="s">
        <v>524</v>
      </c>
      <c r="E49" s="299" t="s">
        <v>1087</v>
      </c>
      <c r="F49" s="560"/>
      <c r="G49" s="518"/>
    </row>
    <row r="50" spans="1:10" s="5" customFormat="1" x14ac:dyDescent="0.35">
      <c r="A50" s="554"/>
      <c r="B50" s="336" t="s">
        <v>1638</v>
      </c>
      <c r="C50" s="297">
        <v>46130</v>
      </c>
      <c r="D50" s="299" t="s">
        <v>1087</v>
      </c>
      <c r="E50" s="299" t="s">
        <v>38</v>
      </c>
      <c r="F50" s="560"/>
      <c r="G50" s="518"/>
    </row>
    <row r="51" spans="1:10" s="5" customFormat="1" x14ac:dyDescent="0.35">
      <c r="A51" s="554"/>
      <c r="B51" s="336" t="s">
        <v>1639</v>
      </c>
      <c r="C51" s="297">
        <v>46130</v>
      </c>
      <c r="D51" s="299" t="s">
        <v>1162</v>
      </c>
      <c r="E51" s="299" t="s">
        <v>73</v>
      </c>
      <c r="F51" s="560"/>
      <c r="G51" s="518"/>
    </row>
    <row r="52" spans="1:10" s="5" customFormat="1" x14ac:dyDescent="0.35">
      <c r="A52" s="554"/>
      <c r="B52" s="336" t="s">
        <v>1640</v>
      </c>
      <c r="C52" s="297">
        <v>46130</v>
      </c>
      <c r="D52" s="299" t="s">
        <v>73</v>
      </c>
      <c r="E52" s="299" t="s">
        <v>1087</v>
      </c>
      <c r="F52" s="560"/>
      <c r="G52" s="518"/>
    </row>
    <row r="53" spans="1:10" s="5" customFormat="1" x14ac:dyDescent="0.35">
      <c r="A53" s="554"/>
      <c r="B53" s="336" t="s">
        <v>1641</v>
      </c>
      <c r="C53" s="297">
        <v>46130</v>
      </c>
      <c r="D53" s="299" t="s">
        <v>38</v>
      </c>
      <c r="E53" s="299" t="s">
        <v>524</v>
      </c>
      <c r="F53" s="560"/>
      <c r="G53" s="518"/>
    </row>
    <row r="54" spans="1:10" s="5" customFormat="1" x14ac:dyDescent="0.35">
      <c r="A54" s="554"/>
      <c r="B54" s="336" t="s">
        <v>1642</v>
      </c>
      <c r="C54" s="297">
        <v>46130</v>
      </c>
      <c r="D54" s="299" t="s">
        <v>524</v>
      </c>
      <c r="E54" s="299" t="s">
        <v>73</v>
      </c>
      <c r="F54" s="560"/>
      <c r="G54" s="518"/>
    </row>
    <row r="55" spans="1:10" s="5" customFormat="1" x14ac:dyDescent="0.35">
      <c r="A55" s="554"/>
      <c r="B55" s="336" t="s">
        <v>1643</v>
      </c>
      <c r="C55" s="297">
        <v>46130</v>
      </c>
      <c r="D55" s="299" t="s">
        <v>1087</v>
      </c>
      <c r="E55" s="299" t="s">
        <v>1162</v>
      </c>
      <c r="F55" s="560"/>
      <c r="G55" s="518"/>
    </row>
    <row r="56" spans="1:10" s="5" customFormat="1" x14ac:dyDescent="0.35">
      <c r="A56" s="554"/>
      <c r="B56" s="336" t="s">
        <v>1644</v>
      </c>
      <c r="C56" s="297">
        <v>46130</v>
      </c>
      <c r="D56" s="299" t="s">
        <v>1162</v>
      </c>
      <c r="E56" s="299" t="s">
        <v>524</v>
      </c>
      <c r="F56" s="560"/>
      <c r="G56" s="518"/>
    </row>
    <row r="57" spans="1:10" s="5" customFormat="1" ht="15" thickBot="1" x14ac:dyDescent="0.4">
      <c r="A57" s="557"/>
      <c r="B57" s="376" t="s">
        <v>1645</v>
      </c>
      <c r="C57" s="377">
        <v>46130</v>
      </c>
      <c r="D57" s="378" t="s">
        <v>73</v>
      </c>
      <c r="E57" s="378" t="s">
        <v>38</v>
      </c>
      <c r="F57" s="562"/>
      <c r="G57" s="520"/>
    </row>
    <row r="58" spans="1:10" ht="15" thickBot="1" x14ac:dyDescent="0.4">
      <c r="A58" s="398"/>
      <c r="B58" s="398"/>
      <c r="C58" s="398"/>
      <c r="D58" s="398"/>
      <c r="E58" s="398"/>
      <c r="F58" s="398"/>
      <c r="G58" s="398"/>
      <c r="H58" s="4"/>
    </row>
    <row r="59" spans="1:10" s="5" customFormat="1" x14ac:dyDescent="0.35">
      <c r="A59" s="554" t="s">
        <v>140</v>
      </c>
      <c r="B59" s="336" t="s">
        <v>1455</v>
      </c>
      <c r="C59" s="297">
        <v>46039</v>
      </c>
      <c r="D59" s="299" t="s">
        <v>40</v>
      </c>
      <c r="E59" s="299" t="s">
        <v>584</v>
      </c>
      <c r="F59" s="518" t="s">
        <v>1335</v>
      </c>
      <c r="G59" s="518" t="s">
        <v>584</v>
      </c>
    </row>
    <row r="60" spans="1:10" s="5" customFormat="1" x14ac:dyDescent="0.35">
      <c r="A60" s="554"/>
      <c r="B60" s="336" t="s">
        <v>1456</v>
      </c>
      <c r="C60" s="297">
        <v>46039</v>
      </c>
      <c r="D60" s="299" t="s">
        <v>1112</v>
      </c>
      <c r="E60" s="299" t="s">
        <v>1085</v>
      </c>
      <c r="F60" s="518"/>
      <c r="G60" s="518"/>
      <c r="I60" s="524" t="s">
        <v>20</v>
      </c>
      <c r="J60" s="524"/>
    </row>
    <row r="61" spans="1:10" s="5" customFormat="1" x14ac:dyDescent="0.35">
      <c r="A61" s="554"/>
      <c r="B61" s="336" t="s">
        <v>1457</v>
      </c>
      <c r="C61" s="297">
        <v>46039</v>
      </c>
      <c r="D61" s="299" t="s">
        <v>584</v>
      </c>
      <c r="E61" s="299" t="s">
        <v>1085</v>
      </c>
      <c r="F61" s="518"/>
      <c r="G61" s="518"/>
      <c r="I61" s="6" t="s">
        <v>28</v>
      </c>
      <c r="J61" s="5" t="s">
        <v>30</v>
      </c>
    </row>
    <row r="62" spans="1:10" s="5" customFormat="1" x14ac:dyDescent="0.35">
      <c r="A62" s="554"/>
      <c r="B62" s="336" t="s">
        <v>1458</v>
      </c>
      <c r="C62" s="297">
        <v>46039</v>
      </c>
      <c r="D62" s="299" t="s">
        <v>40</v>
      </c>
      <c r="E62" s="299" t="s">
        <v>1112</v>
      </c>
      <c r="F62" s="518"/>
      <c r="G62" s="518"/>
      <c r="I62" s="7" t="s">
        <v>29</v>
      </c>
      <c r="J62" s="5" t="s">
        <v>463</v>
      </c>
    </row>
    <row r="63" spans="1:10" s="5" customFormat="1" x14ac:dyDescent="0.35">
      <c r="A63" s="554"/>
      <c r="B63" s="336" t="s">
        <v>1459</v>
      </c>
      <c r="C63" s="297">
        <v>46039</v>
      </c>
      <c r="D63" s="299" t="s">
        <v>1112</v>
      </c>
      <c r="E63" s="299" t="s">
        <v>584</v>
      </c>
      <c r="F63" s="518"/>
      <c r="G63" s="518"/>
      <c r="I63" s="8" t="s">
        <v>31</v>
      </c>
      <c r="J63" t="s">
        <v>32</v>
      </c>
    </row>
    <row r="64" spans="1:10" s="5" customFormat="1" x14ac:dyDescent="0.35">
      <c r="A64" s="555"/>
      <c r="B64" s="337" t="s">
        <v>1460</v>
      </c>
      <c r="C64" s="328">
        <v>46039</v>
      </c>
      <c r="D64" s="330" t="s">
        <v>1085</v>
      </c>
      <c r="E64" s="330" t="s">
        <v>40</v>
      </c>
      <c r="F64" s="519"/>
      <c r="G64" s="519"/>
      <c r="I64" s="9" t="s">
        <v>33</v>
      </c>
      <c r="J64" t="s">
        <v>34</v>
      </c>
    </row>
    <row r="65" spans="1:7" s="5" customFormat="1" x14ac:dyDescent="0.35">
      <c r="A65" s="553" t="s">
        <v>141</v>
      </c>
      <c r="B65" s="347" t="s">
        <v>1461</v>
      </c>
      <c r="C65" s="324">
        <v>46053</v>
      </c>
      <c r="D65" s="326" t="s">
        <v>584</v>
      </c>
      <c r="E65" s="326" t="s">
        <v>40</v>
      </c>
      <c r="F65" s="517" t="s">
        <v>1335</v>
      </c>
      <c r="G65" s="517" t="s">
        <v>1112</v>
      </c>
    </row>
    <row r="66" spans="1:7" s="5" customFormat="1" x14ac:dyDescent="0.35">
      <c r="A66" s="554"/>
      <c r="B66" s="336" t="s">
        <v>1462</v>
      </c>
      <c r="C66" s="297">
        <v>46053</v>
      </c>
      <c r="D66" s="299" t="s">
        <v>1085</v>
      </c>
      <c r="E66" s="299" t="s">
        <v>1112</v>
      </c>
      <c r="F66" s="518"/>
      <c r="G66" s="518"/>
    </row>
    <row r="67" spans="1:7" s="5" customFormat="1" x14ac:dyDescent="0.35">
      <c r="A67" s="554"/>
      <c r="B67" s="336" t="s">
        <v>1463</v>
      </c>
      <c r="C67" s="297">
        <v>46053</v>
      </c>
      <c r="D67" s="299" t="s">
        <v>1085</v>
      </c>
      <c r="E67" s="299" t="s">
        <v>584</v>
      </c>
      <c r="F67" s="518"/>
      <c r="G67" s="518"/>
    </row>
    <row r="68" spans="1:7" s="5" customFormat="1" x14ac:dyDescent="0.35">
      <c r="A68" s="554"/>
      <c r="B68" s="336" t="s">
        <v>1464</v>
      </c>
      <c r="C68" s="297">
        <v>46053</v>
      </c>
      <c r="D68" s="299" t="s">
        <v>1112</v>
      </c>
      <c r="E68" s="299" t="s">
        <v>40</v>
      </c>
      <c r="F68" s="518"/>
      <c r="G68" s="518"/>
    </row>
    <row r="69" spans="1:7" s="5" customFormat="1" x14ac:dyDescent="0.35">
      <c r="A69" s="554"/>
      <c r="B69" s="336" t="s">
        <v>1465</v>
      </c>
      <c r="C69" s="297">
        <v>46053</v>
      </c>
      <c r="D69" s="299" t="s">
        <v>584</v>
      </c>
      <c r="E69" s="299" t="s">
        <v>1112</v>
      </c>
      <c r="F69" s="518"/>
      <c r="G69" s="518"/>
    </row>
    <row r="70" spans="1:7" s="5" customFormat="1" x14ac:dyDescent="0.35">
      <c r="A70" s="555"/>
      <c r="B70" s="337" t="s">
        <v>1466</v>
      </c>
      <c r="C70" s="328">
        <v>46053</v>
      </c>
      <c r="D70" s="330" t="s">
        <v>40</v>
      </c>
      <c r="E70" s="330" t="s">
        <v>1085</v>
      </c>
      <c r="F70" s="519"/>
      <c r="G70" s="519"/>
    </row>
    <row r="71" spans="1:7" s="5" customFormat="1" x14ac:dyDescent="0.35">
      <c r="A71" s="554" t="s">
        <v>140</v>
      </c>
      <c r="B71" s="336" t="s">
        <v>1467</v>
      </c>
      <c r="C71" s="297">
        <v>46039</v>
      </c>
      <c r="D71" s="299" t="s">
        <v>41</v>
      </c>
      <c r="E71" s="299" t="s">
        <v>582</v>
      </c>
      <c r="F71" s="518" t="s">
        <v>1334</v>
      </c>
      <c r="G71" s="517" t="s">
        <v>41</v>
      </c>
    </row>
    <row r="72" spans="1:7" s="5" customFormat="1" x14ac:dyDescent="0.35">
      <c r="A72" s="554"/>
      <c r="B72" s="336" t="s">
        <v>1468</v>
      </c>
      <c r="C72" s="297">
        <v>46039</v>
      </c>
      <c r="D72" s="299" t="s">
        <v>2</v>
      </c>
      <c r="E72" s="299" t="s">
        <v>609</v>
      </c>
      <c r="F72" s="518"/>
      <c r="G72" s="518"/>
    </row>
    <row r="73" spans="1:7" s="5" customFormat="1" x14ac:dyDescent="0.35">
      <c r="A73" s="554"/>
      <c r="B73" s="336" t="s">
        <v>1469</v>
      </c>
      <c r="C73" s="297">
        <v>46039</v>
      </c>
      <c r="D73" s="299" t="s">
        <v>582</v>
      </c>
      <c r="E73" s="299" t="s">
        <v>609</v>
      </c>
      <c r="F73" s="518"/>
      <c r="G73" s="518"/>
    </row>
    <row r="74" spans="1:7" s="5" customFormat="1" x14ac:dyDescent="0.35">
      <c r="A74" s="554"/>
      <c r="B74" s="336" t="s">
        <v>1470</v>
      </c>
      <c r="C74" s="297">
        <v>46039</v>
      </c>
      <c r="D74" s="299" t="s">
        <v>41</v>
      </c>
      <c r="E74" s="299" t="s">
        <v>2</v>
      </c>
      <c r="F74" s="518"/>
      <c r="G74" s="518"/>
    </row>
    <row r="75" spans="1:7" s="5" customFormat="1" x14ac:dyDescent="0.35">
      <c r="A75" s="554"/>
      <c r="B75" s="336" t="s">
        <v>1471</v>
      </c>
      <c r="C75" s="297">
        <v>46039</v>
      </c>
      <c r="D75" s="299" t="s">
        <v>2</v>
      </c>
      <c r="E75" s="299" t="s">
        <v>582</v>
      </c>
      <c r="F75" s="518"/>
      <c r="G75" s="518"/>
    </row>
    <row r="76" spans="1:7" s="5" customFormat="1" x14ac:dyDescent="0.35">
      <c r="A76" s="555"/>
      <c r="B76" s="336" t="s">
        <v>1472</v>
      </c>
      <c r="C76" s="297">
        <v>46039</v>
      </c>
      <c r="D76" s="299" t="s">
        <v>609</v>
      </c>
      <c r="E76" s="299" t="s">
        <v>41</v>
      </c>
      <c r="F76" s="519"/>
      <c r="G76" s="519"/>
    </row>
    <row r="77" spans="1:7" s="5" customFormat="1" x14ac:dyDescent="0.35">
      <c r="A77" s="553" t="s">
        <v>141</v>
      </c>
      <c r="B77" s="347" t="s">
        <v>1473</v>
      </c>
      <c r="C77" s="324">
        <v>46053</v>
      </c>
      <c r="D77" s="326" t="s">
        <v>582</v>
      </c>
      <c r="E77" s="326" t="s">
        <v>41</v>
      </c>
      <c r="F77" s="517" t="s">
        <v>1334</v>
      </c>
      <c r="G77" s="517" t="s">
        <v>609</v>
      </c>
    </row>
    <row r="78" spans="1:7" s="5" customFormat="1" x14ac:dyDescent="0.35">
      <c r="A78" s="554"/>
      <c r="B78" s="336" t="s">
        <v>1474</v>
      </c>
      <c r="C78" s="297">
        <v>46053</v>
      </c>
      <c r="D78" s="299" t="s">
        <v>609</v>
      </c>
      <c r="E78" s="299" t="s">
        <v>2</v>
      </c>
      <c r="F78" s="518"/>
      <c r="G78" s="518"/>
    </row>
    <row r="79" spans="1:7" s="5" customFormat="1" x14ac:dyDescent="0.35">
      <c r="A79" s="554"/>
      <c r="B79" s="336" t="s">
        <v>1475</v>
      </c>
      <c r="C79" s="297">
        <v>46053</v>
      </c>
      <c r="D79" s="299" t="s">
        <v>609</v>
      </c>
      <c r="E79" s="299" t="s">
        <v>582</v>
      </c>
      <c r="F79" s="518"/>
      <c r="G79" s="518"/>
    </row>
    <row r="80" spans="1:7" s="5" customFormat="1" x14ac:dyDescent="0.35">
      <c r="A80" s="554"/>
      <c r="B80" s="336" t="s">
        <v>1476</v>
      </c>
      <c r="C80" s="297">
        <v>46053</v>
      </c>
      <c r="D80" s="299" t="s">
        <v>2</v>
      </c>
      <c r="E80" s="299" t="s">
        <v>41</v>
      </c>
      <c r="F80" s="518"/>
      <c r="G80" s="518"/>
    </row>
    <row r="81" spans="1:7" s="5" customFormat="1" x14ac:dyDescent="0.35">
      <c r="A81" s="554"/>
      <c r="B81" s="336" t="s">
        <v>1477</v>
      </c>
      <c r="C81" s="297">
        <v>46053</v>
      </c>
      <c r="D81" s="299" t="s">
        <v>582</v>
      </c>
      <c r="E81" s="299" t="s">
        <v>2</v>
      </c>
      <c r="F81" s="518"/>
      <c r="G81" s="518"/>
    </row>
    <row r="82" spans="1:7" s="5" customFormat="1" x14ac:dyDescent="0.35">
      <c r="A82" s="555"/>
      <c r="B82" s="337" t="s">
        <v>1478</v>
      </c>
      <c r="C82" s="328">
        <v>46053</v>
      </c>
      <c r="D82" s="330" t="s">
        <v>41</v>
      </c>
      <c r="E82" s="330" t="s">
        <v>609</v>
      </c>
      <c r="F82" s="519"/>
      <c r="G82" s="519"/>
    </row>
    <row r="83" spans="1:7" s="5" customFormat="1" x14ac:dyDescent="0.35">
      <c r="A83" s="554" t="s">
        <v>140</v>
      </c>
      <c r="B83" s="336" t="s">
        <v>1479</v>
      </c>
      <c r="C83" s="297">
        <v>46039</v>
      </c>
      <c r="D83" s="299" t="s">
        <v>73</v>
      </c>
      <c r="E83" s="299" t="s">
        <v>6</v>
      </c>
      <c r="F83" s="518" t="s">
        <v>1332</v>
      </c>
      <c r="G83" s="518" t="s">
        <v>6</v>
      </c>
    </row>
    <row r="84" spans="1:7" s="5" customFormat="1" x14ac:dyDescent="0.35">
      <c r="A84" s="554"/>
      <c r="B84" s="336" t="s">
        <v>1480</v>
      </c>
      <c r="C84" s="297">
        <v>46039</v>
      </c>
      <c r="D84" s="299" t="s">
        <v>1111</v>
      </c>
      <c r="E84" s="299" t="s">
        <v>1087</v>
      </c>
      <c r="F84" s="518"/>
      <c r="G84" s="518"/>
    </row>
    <row r="85" spans="1:7" s="5" customFormat="1" x14ac:dyDescent="0.35">
      <c r="A85" s="554"/>
      <c r="B85" s="336" t="s">
        <v>1481</v>
      </c>
      <c r="C85" s="297">
        <v>46039</v>
      </c>
      <c r="D85" s="299" t="s">
        <v>6</v>
      </c>
      <c r="E85" s="299" t="s">
        <v>1087</v>
      </c>
      <c r="F85" s="518"/>
      <c r="G85" s="518"/>
    </row>
    <row r="86" spans="1:7" s="5" customFormat="1" x14ac:dyDescent="0.35">
      <c r="A86" s="554"/>
      <c r="B86" s="336" t="s">
        <v>1482</v>
      </c>
      <c r="C86" s="297">
        <v>46039</v>
      </c>
      <c r="D86" s="299" t="s">
        <v>73</v>
      </c>
      <c r="E86" s="299" t="s">
        <v>1111</v>
      </c>
      <c r="F86" s="518"/>
      <c r="G86" s="518"/>
    </row>
    <row r="87" spans="1:7" s="5" customFormat="1" x14ac:dyDescent="0.35">
      <c r="A87" s="554"/>
      <c r="B87" s="336" t="s">
        <v>1483</v>
      </c>
      <c r="C87" s="297">
        <v>46039</v>
      </c>
      <c r="D87" s="299" t="s">
        <v>1111</v>
      </c>
      <c r="E87" s="299" t="s">
        <v>6</v>
      </c>
      <c r="F87" s="518"/>
      <c r="G87" s="518"/>
    </row>
    <row r="88" spans="1:7" s="5" customFormat="1" x14ac:dyDescent="0.35">
      <c r="A88" s="555"/>
      <c r="B88" s="336" t="s">
        <v>1484</v>
      </c>
      <c r="C88" s="297">
        <v>46039</v>
      </c>
      <c r="D88" s="299" t="s">
        <v>1087</v>
      </c>
      <c r="E88" s="299" t="s">
        <v>73</v>
      </c>
      <c r="F88" s="519"/>
      <c r="G88" s="519"/>
    </row>
    <row r="89" spans="1:7" s="5" customFormat="1" x14ac:dyDescent="0.35">
      <c r="A89" s="553" t="s">
        <v>141</v>
      </c>
      <c r="B89" s="347" t="s">
        <v>1485</v>
      </c>
      <c r="C89" s="324">
        <v>46053</v>
      </c>
      <c r="D89" s="326" t="s">
        <v>6</v>
      </c>
      <c r="E89" s="326" t="s">
        <v>73</v>
      </c>
      <c r="F89" s="517" t="s">
        <v>1332</v>
      </c>
      <c r="G89" s="517" t="s">
        <v>1111</v>
      </c>
    </row>
    <row r="90" spans="1:7" s="5" customFormat="1" x14ac:dyDescent="0.35">
      <c r="A90" s="554"/>
      <c r="B90" s="336" t="s">
        <v>1486</v>
      </c>
      <c r="C90" s="297">
        <v>46053</v>
      </c>
      <c r="D90" s="299" t="s">
        <v>1087</v>
      </c>
      <c r="E90" s="299" t="s">
        <v>1111</v>
      </c>
      <c r="F90" s="518"/>
      <c r="G90" s="518"/>
    </row>
    <row r="91" spans="1:7" s="5" customFormat="1" x14ac:dyDescent="0.35">
      <c r="A91" s="554"/>
      <c r="B91" s="336" t="s">
        <v>1487</v>
      </c>
      <c r="C91" s="297">
        <v>46053</v>
      </c>
      <c r="D91" s="299" t="s">
        <v>1087</v>
      </c>
      <c r="E91" s="299" t="s">
        <v>6</v>
      </c>
      <c r="F91" s="518"/>
      <c r="G91" s="518"/>
    </row>
    <row r="92" spans="1:7" s="5" customFormat="1" x14ac:dyDescent="0.35">
      <c r="A92" s="554"/>
      <c r="B92" s="336" t="s">
        <v>1488</v>
      </c>
      <c r="C92" s="297">
        <v>46053</v>
      </c>
      <c r="D92" s="299" t="s">
        <v>1111</v>
      </c>
      <c r="E92" s="299" t="s">
        <v>73</v>
      </c>
      <c r="F92" s="518"/>
      <c r="G92" s="518"/>
    </row>
    <row r="93" spans="1:7" s="5" customFormat="1" x14ac:dyDescent="0.35">
      <c r="A93" s="554"/>
      <c r="B93" s="336" t="s">
        <v>1489</v>
      </c>
      <c r="C93" s="297">
        <v>46053</v>
      </c>
      <c r="D93" s="299" t="s">
        <v>6</v>
      </c>
      <c r="E93" s="299" t="s">
        <v>1111</v>
      </c>
      <c r="F93" s="518"/>
      <c r="G93" s="518"/>
    </row>
    <row r="94" spans="1:7" s="5" customFormat="1" x14ac:dyDescent="0.35">
      <c r="A94" s="555"/>
      <c r="B94" s="337" t="s">
        <v>1490</v>
      </c>
      <c r="C94" s="328">
        <v>46053</v>
      </c>
      <c r="D94" s="330" t="s">
        <v>73</v>
      </c>
      <c r="E94" s="330" t="s">
        <v>1087</v>
      </c>
      <c r="F94" s="519"/>
      <c r="G94" s="519"/>
    </row>
    <row r="95" spans="1:7" s="5" customFormat="1" x14ac:dyDescent="0.35">
      <c r="A95" s="554" t="s">
        <v>140</v>
      </c>
      <c r="B95" s="336" t="s">
        <v>1494</v>
      </c>
      <c r="C95" s="297">
        <v>46039</v>
      </c>
      <c r="D95" s="299" t="s">
        <v>1110</v>
      </c>
      <c r="E95" s="299" t="s">
        <v>38</v>
      </c>
      <c r="F95" s="518" t="s">
        <v>1333</v>
      </c>
      <c r="G95" s="518" t="s">
        <v>1162</v>
      </c>
    </row>
    <row r="96" spans="1:7" s="5" customFormat="1" x14ac:dyDescent="0.35">
      <c r="A96" s="554"/>
      <c r="B96" s="336" t="s">
        <v>1495</v>
      </c>
      <c r="C96" s="297">
        <v>46039</v>
      </c>
      <c r="D96" s="299" t="s">
        <v>523</v>
      </c>
      <c r="E96" s="299" t="s">
        <v>1162</v>
      </c>
      <c r="F96" s="518"/>
      <c r="G96" s="518"/>
    </row>
    <row r="97" spans="1:7" s="5" customFormat="1" x14ac:dyDescent="0.35">
      <c r="A97" s="554"/>
      <c r="B97" s="336" t="s">
        <v>1496</v>
      </c>
      <c r="C97" s="297">
        <v>46039</v>
      </c>
      <c r="D97" s="299" t="s">
        <v>38</v>
      </c>
      <c r="E97" s="299" t="s">
        <v>523</v>
      </c>
      <c r="F97" s="518"/>
      <c r="G97" s="518"/>
    </row>
    <row r="98" spans="1:7" s="5" customFormat="1" x14ac:dyDescent="0.35">
      <c r="A98" s="554"/>
      <c r="B98" s="336" t="s">
        <v>1497</v>
      </c>
      <c r="C98" s="297">
        <v>46039</v>
      </c>
      <c r="D98" s="299" t="s">
        <v>524</v>
      </c>
      <c r="E98" s="299" t="s">
        <v>1110</v>
      </c>
      <c r="F98" s="518"/>
      <c r="G98" s="518"/>
    </row>
    <row r="99" spans="1:7" s="5" customFormat="1" x14ac:dyDescent="0.35">
      <c r="A99" s="554"/>
      <c r="B99" s="336" t="s">
        <v>1498</v>
      </c>
      <c r="C99" s="297">
        <v>46039</v>
      </c>
      <c r="D99" s="299" t="s">
        <v>523</v>
      </c>
      <c r="E99" s="299" t="s">
        <v>524</v>
      </c>
      <c r="F99" s="518"/>
      <c r="G99" s="518"/>
    </row>
    <row r="100" spans="1:7" s="5" customFormat="1" x14ac:dyDescent="0.35">
      <c r="A100" s="554"/>
      <c r="B100" s="336" t="s">
        <v>1499</v>
      </c>
      <c r="C100" s="297">
        <v>46039</v>
      </c>
      <c r="D100" s="299" t="s">
        <v>1162</v>
      </c>
      <c r="E100" s="299" t="s">
        <v>38</v>
      </c>
      <c r="F100" s="518"/>
      <c r="G100" s="518"/>
    </row>
    <row r="101" spans="1:7" s="5" customFormat="1" x14ac:dyDescent="0.35">
      <c r="A101" s="554"/>
      <c r="B101" s="336" t="s">
        <v>1500</v>
      </c>
      <c r="C101" s="297">
        <v>46039</v>
      </c>
      <c r="D101" s="299" t="s">
        <v>524</v>
      </c>
      <c r="E101" s="299" t="s">
        <v>1162</v>
      </c>
      <c r="F101" s="518"/>
      <c r="G101" s="518"/>
    </row>
    <row r="102" spans="1:7" s="5" customFormat="1" x14ac:dyDescent="0.35">
      <c r="A102" s="554"/>
      <c r="B102" s="336" t="s">
        <v>1501</v>
      </c>
      <c r="C102" s="297">
        <v>46039</v>
      </c>
      <c r="D102" s="299" t="s">
        <v>1110</v>
      </c>
      <c r="E102" s="299" t="s">
        <v>523</v>
      </c>
      <c r="F102" s="518"/>
      <c r="G102" s="518"/>
    </row>
    <row r="103" spans="1:7" s="5" customFormat="1" x14ac:dyDescent="0.35">
      <c r="A103" s="554"/>
      <c r="B103" s="336" t="s">
        <v>1502</v>
      </c>
      <c r="C103" s="297">
        <v>46039</v>
      </c>
      <c r="D103" s="299" t="s">
        <v>1162</v>
      </c>
      <c r="E103" s="299" t="s">
        <v>1110</v>
      </c>
      <c r="F103" s="518"/>
      <c r="G103" s="518"/>
    </row>
    <row r="104" spans="1:7" s="5" customFormat="1" x14ac:dyDescent="0.35">
      <c r="A104" s="555"/>
      <c r="B104" s="336" t="s">
        <v>1503</v>
      </c>
      <c r="C104" s="297">
        <v>46039</v>
      </c>
      <c r="D104" s="299" t="s">
        <v>38</v>
      </c>
      <c r="E104" s="299" t="s">
        <v>524</v>
      </c>
      <c r="F104" s="519"/>
      <c r="G104" s="519"/>
    </row>
    <row r="105" spans="1:7" s="5" customFormat="1" x14ac:dyDescent="0.35">
      <c r="A105" s="553" t="s">
        <v>141</v>
      </c>
      <c r="B105" s="347" t="s">
        <v>1504</v>
      </c>
      <c r="C105" s="324">
        <v>46053</v>
      </c>
      <c r="D105" s="326" t="s">
        <v>38</v>
      </c>
      <c r="E105" s="326" t="s">
        <v>1110</v>
      </c>
      <c r="F105" s="517" t="s">
        <v>1333</v>
      </c>
      <c r="G105" s="517" t="s">
        <v>38</v>
      </c>
    </row>
    <row r="106" spans="1:7" s="5" customFormat="1" x14ac:dyDescent="0.35">
      <c r="A106" s="554"/>
      <c r="B106" s="336" t="s">
        <v>1505</v>
      </c>
      <c r="C106" s="297">
        <v>46053</v>
      </c>
      <c r="D106" s="299" t="s">
        <v>1162</v>
      </c>
      <c r="E106" s="299" t="s">
        <v>523</v>
      </c>
      <c r="F106" s="518"/>
      <c r="G106" s="518"/>
    </row>
    <row r="107" spans="1:7" s="5" customFormat="1" x14ac:dyDescent="0.35">
      <c r="A107" s="554"/>
      <c r="B107" s="336" t="s">
        <v>1506</v>
      </c>
      <c r="C107" s="297">
        <v>46053</v>
      </c>
      <c r="D107" s="299" t="s">
        <v>523</v>
      </c>
      <c r="E107" s="299" t="s">
        <v>38</v>
      </c>
      <c r="F107" s="518"/>
      <c r="G107" s="518"/>
    </row>
    <row r="108" spans="1:7" s="5" customFormat="1" x14ac:dyDescent="0.35">
      <c r="A108" s="554"/>
      <c r="B108" s="336" t="s">
        <v>1507</v>
      </c>
      <c r="C108" s="297">
        <v>46053</v>
      </c>
      <c r="D108" s="299" t="s">
        <v>1110</v>
      </c>
      <c r="E108" s="299" t="s">
        <v>524</v>
      </c>
      <c r="F108" s="518"/>
      <c r="G108" s="518"/>
    </row>
    <row r="109" spans="1:7" s="5" customFormat="1" x14ac:dyDescent="0.35">
      <c r="A109" s="554"/>
      <c r="B109" s="336" t="s">
        <v>1508</v>
      </c>
      <c r="C109" s="297">
        <v>46053</v>
      </c>
      <c r="D109" s="299" t="s">
        <v>524</v>
      </c>
      <c r="E109" s="299" t="s">
        <v>523</v>
      </c>
      <c r="F109" s="518"/>
      <c r="G109" s="518"/>
    </row>
    <row r="110" spans="1:7" s="5" customFormat="1" x14ac:dyDescent="0.35">
      <c r="A110" s="554"/>
      <c r="B110" s="336" t="s">
        <v>1509</v>
      </c>
      <c r="C110" s="297">
        <v>46053</v>
      </c>
      <c r="D110" s="299" t="s">
        <v>38</v>
      </c>
      <c r="E110" s="299" t="s">
        <v>1162</v>
      </c>
      <c r="F110" s="518"/>
      <c r="G110" s="518"/>
    </row>
    <row r="111" spans="1:7" s="5" customFormat="1" x14ac:dyDescent="0.35">
      <c r="A111" s="554"/>
      <c r="B111" s="336" t="s">
        <v>1510</v>
      </c>
      <c r="C111" s="297">
        <v>46053</v>
      </c>
      <c r="D111" s="299" t="s">
        <v>1162</v>
      </c>
      <c r="E111" s="299" t="s">
        <v>524</v>
      </c>
      <c r="F111" s="518"/>
      <c r="G111" s="518"/>
    </row>
    <row r="112" spans="1:7" s="5" customFormat="1" x14ac:dyDescent="0.35">
      <c r="A112" s="554"/>
      <c r="B112" s="336" t="s">
        <v>1511</v>
      </c>
      <c r="C112" s="297">
        <v>46053</v>
      </c>
      <c r="D112" s="299" t="s">
        <v>523</v>
      </c>
      <c r="E112" s="299" t="s">
        <v>1110</v>
      </c>
      <c r="F112" s="518"/>
      <c r="G112" s="518"/>
    </row>
    <row r="113" spans="1:21" s="5" customFormat="1" x14ac:dyDescent="0.35">
      <c r="A113" s="554"/>
      <c r="B113" s="336" t="s">
        <v>1512</v>
      </c>
      <c r="C113" s="297">
        <v>46053</v>
      </c>
      <c r="D113" s="299" t="s">
        <v>1110</v>
      </c>
      <c r="E113" s="299" t="s">
        <v>1162</v>
      </c>
      <c r="F113" s="518"/>
      <c r="G113" s="518"/>
    </row>
    <row r="114" spans="1:21" s="5" customFormat="1" ht="15" thickBot="1" x14ac:dyDescent="0.4">
      <c r="A114" s="557"/>
      <c r="B114" s="376" t="s">
        <v>1513</v>
      </c>
      <c r="C114" s="377">
        <v>46053</v>
      </c>
      <c r="D114" s="378" t="s">
        <v>524</v>
      </c>
      <c r="E114" s="378" t="s">
        <v>38</v>
      </c>
      <c r="F114" s="520"/>
      <c r="G114" s="520"/>
    </row>
    <row r="115" spans="1:21" ht="15" thickBot="1" x14ac:dyDescent="0.4">
      <c r="A115" s="381"/>
      <c r="B115" s="4"/>
      <c r="C115" s="4"/>
      <c r="D115" s="4"/>
      <c r="E115" s="4"/>
      <c r="F115" s="4"/>
      <c r="G115" s="4"/>
      <c r="H115" s="4"/>
    </row>
    <row r="116" spans="1:21" x14ac:dyDescent="0.35">
      <c r="A116" s="554" t="s">
        <v>140</v>
      </c>
      <c r="B116" s="339" t="s">
        <v>1161</v>
      </c>
      <c r="C116" s="310">
        <v>45948</v>
      </c>
      <c r="D116" s="311" t="s">
        <v>584</v>
      </c>
      <c r="E116" s="311" t="s">
        <v>1162</v>
      </c>
      <c r="F116" s="527" t="s">
        <v>646</v>
      </c>
      <c r="G116" s="527" t="s">
        <v>582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x14ac:dyDescent="0.35">
      <c r="A117" s="554"/>
      <c r="B117" s="336" t="s">
        <v>1163</v>
      </c>
      <c r="C117" s="297">
        <v>45948</v>
      </c>
      <c r="D117" s="299" t="s">
        <v>6</v>
      </c>
      <c r="E117" s="299" t="s">
        <v>38</v>
      </c>
      <c r="F117" s="518"/>
      <c r="G117" s="51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x14ac:dyDescent="0.35">
      <c r="A118" s="554"/>
      <c r="B118" s="336" t="s">
        <v>1164</v>
      </c>
      <c r="C118" s="297">
        <v>45948</v>
      </c>
      <c r="D118" s="299" t="s">
        <v>1162</v>
      </c>
      <c r="E118" s="299" t="s">
        <v>6</v>
      </c>
      <c r="F118" s="518"/>
      <c r="G118" s="51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x14ac:dyDescent="0.35">
      <c r="A119" s="554"/>
      <c r="B119" s="336" t="s">
        <v>1165</v>
      </c>
      <c r="C119" s="297">
        <v>45948</v>
      </c>
      <c r="D119" s="299" t="s">
        <v>1166</v>
      </c>
      <c r="E119" s="299" t="s">
        <v>584</v>
      </c>
      <c r="F119" s="518"/>
      <c r="G119" s="51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x14ac:dyDescent="0.35">
      <c r="A120" s="554"/>
      <c r="B120" s="336" t="s">
        <v>1167</v>
      </c>
      <c r="C120" s="297">
        <v>45948</v>
      </c>
      <c r="D120" s="299" t="s">
        <v>6</v>
      </c>
      <c r="E120" s="299" t="s">
        <v>1166</v>
      </c>
      <c r="F120" s="518"/>
      <c r="G120" s="51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35">
      <c r="A121" s="554"/>
      <c r="B121" s="336" t="s">
        <v>1168</v>
      </c>
      <c r="C121" s="297">
        <v>45948</v>
      </c>
      <c r="D121" s="299" t="s">
        <v>38</v>
      </c>
      <c r="E121" s="299" t="s">
        <v>1162</v>
      </c>
      <c r="F121" s="518"/>
      <c r="G121" s="51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x14ac:dyDescent="0.35">
      <c r="A122" s="554"/>
      <c r="B122" s="336" t="s">
        <v>1169</v>
      </c>
      <c r="C122" s="297">
        <v>45948</v>
      </c>
      <c r="D122" s="299" t="s">
        <v>1166</v>
      </c>
      <c r="E122" s="299" t="s">
        <v>38</v>
      </c>
      <c r="F122" s="518"/>
      <c r="G122" s="51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x14ac:dyDescent="0.35">
      <c r="A123" s="554"/>
      <c r="B123" s="336" t="s">
        <v>1170</v>
      </c>
      <c r="C123" s="297">
        <v>45948</v>
      </c>
      <c r="D123" s="299" t="s">
        <v>584</v>
      </c>
      <c r="E123" s="299" t="s">
        <v>6</v>
      </c>
      <c r="F123" s="518"/>
      <c r="G123" s="51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x14ac:dyDescent="0.35">
      <c r="A124" s="554"/>
      <c r="B124" s="336" t="s">
        <v>1171</v>
      </c>
      <c r="C124" s="297">
        <v>45948</v>
      </c>
      <c r="D124" s="299" t="s">
        <v>38</v>
      </c>
      <c r="E124" s="299" t="s">
        <v>584</v>
      </c>
      <c r="F124" s="518"/>
      <c r="G124" s="51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x14ac:dyDescent="0.35">
      <c r="A125" s="555"/>
      <c r="B125" s="337" t="s">
        <v>1172</v>
      </c>
      <c r="C125" s="328">
        <v>45948</v>
      </c>
      <c r="D125" s="330" t="s">
        <v>1162</v>
      </c>
      <c r="E125" s="330" t="s">
        <v>1166</v>
      </c>
      <c r="F125" s="519"/>
      <c r="G125" s="519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x14ac:dyDescent="0.35">
      <c r="A126" s="553" t="s">
        <v>141</v>
      </c>
      <c r="B126" s="347" t="s">
        <v>1173</v>
      </c>
      <c r="C126" s="324">
        <v>45955</v>
      </c>
      <c r="D126" s="326" t="s">
        <v>1162</v>
      </c>
      <c r="E126" s="326" t="s">
        <v>584</v>
      </c>
      <c r="F126" s="518" t="s">
        <v>646</v>
      </c>
      <c r="G126" s="517" t="s">
        <v>584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x14ac:dyDescent="0.35">
      <c r="A127" s="554"/>
      <c r="B127" s="336" t="s">
        <v>1174</v>
      </c>
      <c r="C127" s="297">
        <v>45955</v>
      </c>
      <c r="D127" s="299" t="s">
        <v>38</v>
      </c>
      <c r="E127" s="299" t="s">
        <v>6</v>
      </c>
      <c r="F127" s="518"/>
      <c r="G127" s="51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x14ac:dyDescent="0.35">
      <c r="A128" s="554"/>
      <c r="B128" s="336" t="s">
        <v>1175</v>
      </c>
      <c r="C128" s="297">
        <v>45955</v>
      </c>
      <c r="D128" s="299" t="s">
        <v>6</v>
      </c>
      <c r="E128" s="299" t="s">
        <v>1162</v>
      </c>
      <c r="F128" s="518"/>
      <c r="G128" s="51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x14ac:dyDescent="0.35">
      <c r="A129" s="554"/>
      <c r="B129" s="336" t="s">
        <v>1176</v>
      </c>
      <c r="C129" s="297">
        <v>45955</v>
      </c>
      <c r="D129" s="299" t="s">
        <v>584</v>
      </c>
      <c r="E129" s="299" t="s">
        <v>1166</v>
      </c>
      <c r="F129" s="518"/>
      <c r="G129" s="51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x14ac:dyDescent="0.35">
      <c r="A130" s="554"/>
      <c r="B130" s="336" t="s">
        <v>1177</v>
      </c>
      <c r="C130" s="297">
        <v>45955</v>
      </c>
      <c r="D130" s="299" t="s">
        <v>1166</v>
      </c>
      <c r="E130" s="299" t="s">
        <v>6</v>
      </c>
      <c r="F130" s="518"/>
      <c r="G130" s="51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x14ac:dyDescent="0.35">
      <c r="A131" s="554"/>
      <c r="B131" s="336" t="s">
        <v>1178</v>
      </c>
      <c r="C131" s="297">
        <v>45955</v>
      </c>
      <c r="D131" s="299" t="s">
        <v>1162</v>
      </c>
      <c r="E131" s="299" t="s">
        <v>38</v>
      </c>
      <c r="F131" s="518"/>
      <c r="G131" s="51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x14ac:dyDescent="0.35">
      <c r="A132" s="554"/>
      <c r="B132" s="336" t="s">
        <v>1179</v>
      </c>
      <c r="C132" s="297">
        <v>45955</v>
      </c>
      <c r="D132" s="299" t="s">
        <v>38</v>
      </c>
      <c r="E132" s="299" t="s">
        <v>1166</v>
      </c>
      <c r="F132" s="518"/>
      <c r="G132" s="51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x14ac:dyDescent="0.35">
      <c r="A133" s="554"/>
      <c r="B133" s="336" t="s">
        <v>1180</v>
      </c>
      <c r="C133" s="297">
        <v>45955</v>
      </c>
      <c r="D133" s="299" t="s">
        <v>6</v>
      </c>
      <c r="E133" s="299" t="s">
        <v>584</v>
      </c>
      <c r="F133" s="518"/>
      <c r="G133" s="518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x14ac:dyDescent="0.35">
      <c r="A134" s="554"/>
      <c r="B134" s="336" t="s">
        <v>1181</v>
      </c>
      <c r="C134" s="297">
        <v>45955</v>
      </c>
      <c r="D134" s="299" t="s">
        <v>584</v>
      </c>
      <c r="E134" s="299" t="s">
        <v>38</v>
      </c>
      <c r="F134" s="518"/>
      <c r="G134" s="51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x14ac:dyDescent="0.35">
      <c r="A135" s="555"/>
      <c r="B135" s="337" t="s">
        <v>1182</v>
      </c>
      <c r="C135" s="328">
        <v>45955</v>
      </c>
      <c r="D135" s="330" t="s">
        <v>1166</v>
      </c>
      <c r="E135" s="330" t="s">
        <v>1162</v>
      </c>
      <c r="F135" s="519"/>
      <c r="G135" s="519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x14ac:dyDescent="0.35">
      <c r="A136" s="553" t="s">
        <v>142</v>
      </c>
      <c r="B136" s="336" t="s">
        <v>1183</v>
      </c>
      <c r="C136" s="297">
        <v>45976</v>
      </c>
      <c r="D136" s="299" t="s">
        <v>584</v>
      </c>
      <c r="E136" s="299" t="s">
        <v>1162</v>
      </c>
      <c r="F136" s="517" t="s">
        <v>646</v>
      </c>
      <c r="G136" s="545" t="s">
        <v>38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x14ac:dyDescent="0.35">
      <c r="A137" s="554"/>
      <c r="B137" s="336" t="s">
        <v>1184</v>
      </c>
      <c r="C137" s="297">
        <v>45976</v>
      </c>
      <c r="D137" s="299" t="s">
        <v>6</v>
      </c>
      <c r="E137" s="299" t="s">
        <v>38</v>
      </c>
      <c r="F137" s="518"/>
      <c r="G137" s="54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x14ac:dyDescent="0.35">
      <c r="A138" s="554"/>
      <c r="B138" s="336" t="s">
        <v>1185</v>
      </c>
      <c r="C138" s="297">
        <v>45976</v>
      </c>
      <c r="D138" s="299" t="s">
        <v>1162</v>
      </c>
      <c r="E138" s="299" t="s">
        <v>6</v>
      </c>
      <c r="F138" s="518"/>
      <c r="G138" s="54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x14ac:dyDescent="0.35">
      <c r="A139" s="554"/>
      <c r="B139" s="336" t="s">
        <v>1186</v>
      </c>
      <c r="C139" s="297">
        <v>45976</v>
      </c>
      <c r="D139" s="299" t="s">
        <v>1166</v>
      </c>
      <c r="E139" s="299" t="s">
        <v>584</v>
      </c>
      <c r="F139" s="518"/>
      <c r="G139" s="54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x14ac:dyDescent="0.35">
      <c r="A140" s="554"/>
      <c r="B140" s="336" t="s">
        <v>1187</v>
      </c>
      <c r="C140" s="297">
        <v>45976</v>
      </c>
      <c r="D140" s="299" t="s">
        <v>6</v>
      </c>
      <c r="E140" s="299" t="s">
        <v>1166</v>
      </c>
      <c r="F140" s="518"/>
      <c r="G140" s="54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x14ac:dyDescent="0.35">
      <c r="A141" s="554"/>
      <c r="B141" s="336" t="s">
        <v>1188</v>
      </c>
      <c r="C141" s="297">
        <v>45976</v>
      </c>
      <c r="D141" s="299" t="s">
        <v>38</v>
      </c>
      <c r="E141" s="299" t="s">
        <v>1162</v>
      </c>
      <c r="F141" s="518"/>
      <c r="G141" s="54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x14ac:dyDescent="0.35">
      <c r="A142" s="554"/>
      <c r="B142" s="336" t="s">
        <v>1189</v>
      </c>
      <c r="C142" s="297">
        <v>45976</v>
      </c>
      <c r="D142" s="299" t="s">
        <v>1166</v>
      </c>
      <c r="E142" s="299" t="s">
        <v>38</v>
      </c>
      <c r="F142" s="518"/>
      <c r="G142" s="54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35">
      <c r="A143" s="554"/>
      <c r="B143" s="336" t="s">
        <v>1190</v>
      </c>
      <c r="C143" s="297">
        <v>45976</v>
      </c>
      <c r="D143" s="299" t="s">
        <v>584</v>
      </c>
      <c r="E143" s="299" t="s">
        <v>6</v>
      </c>
      <c r="F143" s="518"/>
      <c r="G143" s="54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35">
      <c r="A144" s="554"/>
      <c r="B144" s="336" t="s">
        <v>1191</v>
      </c>
      <c r="C144" s="297">
        <v>45976</v>
      </c>
      <c r="D144" s="299" t="s">
        <v>38</v>
      </c>
      <c r="E144" s="299" t="s">
        <v>584</v>
      </c>
      <c r="F144" s="518"/>
      <c r="G144" s="54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x14ac:dyDescent="0.35">
      <c r="A145" s="555"/>
      <c r="B145" s="336" t="s">
        <v>1192</v>
      </c>
      <c r="C145" s="297">
        <v>45976</v>
      </c>
      <c r="D145" s="299" t="s">
        <v>1162</v>
      </c>
      <c r="E145" s="299" t="s">
        <v>1166</v>
      </c>
      <c r="F145" s="519"/>
      <c r="G145" s="54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x14ac:dyDescent="0.35">
      <c r="A146" s="553" t="s">
        <v>143</v>
      </c>
      <c r="B146" s="347" t="s">
        <v>1193</v>
      </c>
      <c r="C146" s="324">
        <v>45990</v>
      </c>
      <c r="D146" s="326" t="s">
        <v>1162</v>
      </c>
      <c r="E146" s="326" t="s">
        <v>584</v>
      </c>
      <c r="F146" s="518" t="s">
        <v>646</v>
      </c>
      <c r="G146" s="556" t="s">
        <v>1074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x14ac:dyDescent="0.35">
      <c r="A147" s="554"/>
      <c r="B147" s="336" t="s">
        <v>1194</v>
      </c>
      <c r="C147" s="297">
        <v>45990</v>
      </c>
      <c r="D147" s="299" t="s">
        <v>38</v>
      </c>
      <c r="E147" s="299" t="s">
        <v>6</v>
      </c>
      <c r="F147" s="518"/>
      <c r="G147" s="54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x14ac:dyDescent="0.35">
      <c r="A148" s="554"/>
      <c r="B148" s="336" t="s">
        <v>1195</v>
      </c>
      <c r="C148" s="297">
        <v>45990</v>
      </c>
      <c r="D148" s="299" t="s">
        <v>6</v>
      </c>
      <c r="E148" s="299" t="s">
        <v>1162</v>
      </c>
      <c r="F148" s="518"/>
      <c r="G148" s="54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x14ac:dyDescent="0.35">
      <c r="A149" s="554"/>
      <c r="B149" s="336" t="s">
        <v>1196</v>
      </c>
      <c r="C149" s="297">
        <v>45990</v>
      </c>
      <c r="D149" s="299" t="s">
        <v>584</v>
      </c>
      <c r="E149" s="299" t="s">
        <v>1166</v>
      </c>
      <c r="F149" s="518"/>
      <c r="G149" s="54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x14ac:dyDescent="0.35">
      <c r="A150" s="554"/>
      <c r="B150" s="336" t="s">
        <v>1197</v>
      </c>
      <c r="C150" s="297">
        <v>45990</v>
      </c>
      <c r="D150" s="299" t="s">
        <v>1166</v>
      </c>
      <c r="E150" s="299" t="s">
        <v>6</v>
      </c>
      <c r="F150" s="518"/>
      <c r="G150" s="54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x14ac:dyDescent="0.35">
      <c r="A151" s="554"/>
      <c r="B151" s="336" t="s">
        <v>1198</v>
      </c>
      <c r="C151" s="297">
        <v>45990</v>
      </c>
      <c r="D151" s="299" t="s">
        <v>1162</v>
      </c>
      <c r="E151" s="299" t="s">
        <v>38</v>
      </c>
      <c r="F151" s="518"/>
      <c r="G151" s="54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x14ac:dyDescent="0.35">
      <c r="A152" s="554"/>
      <c r="B152" s="336" t="s">
        <v>1199</v>
      </c>
      <c r="C152" s="297">
        <v>45990</v>
      </c>
      <c r="D152" s="299" t="s">
        <v>38</v>
      </c>
      <c r="E152" s="299" t="s">
        <v>1166</v>
      </c>
      <c r="F152" s="518"/>
      <c r="G152" s="54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x14ac:dyDescent="0.35">
      <c r="A153" s="554"/>
      <c r="B153" s="336" t="s">
        <v>1200</v>
      </c>
      <c r="C153" s="297">
        <v>45990</v>
      </c>
      <c r="D153" s="299" t="s">
        <v>6</v>
      </c>
      <c r="E153" s="299" t="s">
        <v>584</v>
      </c>
      <c r="F153" s="518"/>
      <c r="G153" s="54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x14ac:dyDescent="0.35">
      <c r="A154" s="554"/>
      <c r="B154" s="336" t="s">
        <v>1201</v>
      </c>
      <c r="C154" s="297">
        <v>45990</v>
      </c>
      <c r="D154" s="299" t="s">
        <v>584</v>
      </c>
      <c r="E154" s="299" t="s">
        <v>38</v>
      </c>
      <c r="F154" s="518"/>
      <c r="G154" s="54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x14ac:dyDescent="0.35">
      <c r="A155" s="555"/>
      <c r="B155" s="337" t="s">
        <v>1202</v>
      </c>
      <c r="C155" s="328">
        <v>45990</v>
      </c>
      <c r="D155" s="330" t="s">
        <v>1166</v>
      </c>
      <c r="E155" s="330" t="s">
        <v>1162</v>
      </c>
      <c r="F155" s="519"/>
      <c r="G155" s="54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x14ac:dyDescent="0.35">
      <c r="A156" s="553" t="s">
        <v>144</v>
      </c>
      <c r="B156" s="347" t="s">
        <v>1203</v>
      </c>
      <c r="C156" s="324">
        <v>46004</v>
      </c>
      <c r="D156" s="326" t="s">
        <v>584</v>
      </c>
      <c r="E156" s="326" t="s">
        <v>1162</v>
      </c>
      <c r="F156" s="517" t="s">
        <v>646</v>
      </c>
      <c r="G156" s="517" t="s">
        <v>6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x14ac:dyDescent="0.35">
      <c r="A157" s="554"/>
      <c r="B157" s="336" t="s">
        <v>1204</v>
      </c>
      <c r="C157" s="297">
        <v>46004</v>
      </c>
      <c r="D157" s="299" t="s">
        <v>6</v>
      </c>
      <c r="E157" s="299" t="s">
        <v>38</v>
      </c>
      <c r="F157" s="518"/>
      <c r="G157" s="518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x14ac:dyDescent="0.35">
      <c r="A158" s="554"/>
      <c r="B158" s="336" t="s">
        <v>1205</v>
      </c>
      <c r="C158" s="297">
        <v>46004</v>
      </c>
      <c r="D158" s="299" t="s">
        <v>1162</v>
      </c>
      <c r="E158" s="299" t="s">
        <v>6</v>
      </c>
      <c r="F158" s="518"/>
      <c r="G158" s="518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x14ac:dyDescent="0.35">
      <c r="A159" s="554"/>
      <c r="B159" s="336" t="s">
        <v>1206</v>
      </c>
      <c r="C159" s="297">
        <v>46004</v>
      </c>
      <c r="D159" s="299" t="s">
        <v>1166</v>
      </c>
      <c r="E159" s="299" t="s">
        <v>584</v>
      </c>
      <c r="F159" s="518"/>
      <c r="G159" s="518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x14ac:dyDescent="0.35">
      <c r="A160" s="554"/>
      <c r="B160" s="336" t="s">
        <v>1207</v>
      </c>
      <c r="C160" s="297">
        <v>46004</v>
      </c>
      <c r="D160" s="299" t="s">
        <v>6</v>
      </c>
      <c r="E160" s="299" t="s">
        <v>1166</v>
      </c>
      <c r="F160" s="518"/>
      <c r="G160" s="518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x14ac:dyDescent="0.35">
      <c r="A161" s="554"/>
      <c r="B161" s="336" t="s">
        <v>1208</v>
      </c>
      <c r="C161" s="297">
        <v>46004</v>
      </c>
      <c r="D161" s="299" t="s">
        <v>38</v>
      </c>
      <c r="E161" s="299" t="s">
        <v>1162</v>
      </c>
      <c r="F161" s="518"/>
      <c r="G161" s="518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x14ac:dyDescent="0.35">
      <c r="A162" s="554"/>
      <c r="B162" s="336" t="s">
        <v>1209</v>
      </c>
      <c r="C162" s="297">
        <v>46004</v>
      </c>
      <c r="D162" s="299" t="s">
        <v>1166</v>
      </c>
      <c r="E162" s="299" t="s">
        <v>38</v>
      </c>
      <c r="F162" s="518"/>
      <c r="G162" s="518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x14ac:dyDescent="0.35">
      <c r="A163" s="554"/>
      <c r="B163" s="336" t="s">
        <v>1210</v>
      </c>
      <c r="C163" s="297">
        <v>46004</v>
      </c>
      <c r="D163" s="299" t="s">
        <v>584</v>
      </c>
      <c r="E163" s="299" t="s">
        <v>6</v>
      </c>
      <c r="F163" s="518"/>
      <c r="G163" s="518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x14ac:dyDescent="0.35">
      <c r="A164" s="554"/>
      <c r="B164" s="336" t="s">
        <v>1211</v>
      </c>
      <c r="C164" s="297">
        <v>46004</v>
      </c>
      <c r="D164" s="299" t="s">
        <v>38</v>
      </c>
      <c r="E164" s="299" t="s">
        <v>584</v>
      </c>
      <c r="F164" s="518"/>
      <c r="G164" s="518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" thickBot="1" x14ac:dyDescent="0.4">
      <c r="A165" s="557"/>
      <c r="B165" s="376" t="s">
        <v>1212</v>
      </c>
      <c r="C165" s="377">
        <v>46004</v>
      </c>
      <c r="D165" s="378" t="s">
        <v>1162</v>
      </c>
      <c r="E165" s="378" t="s">
        <v>1166</v>
      </c>
      <c r="F165" s="520"/>
      <c r="G165" s="520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x14ac:dyDescent="0.35">
      <c r="A166" s="554" t="s">
        <v>140</v>
      </c>
      <c r="B166" s="336" t="s">
        <v>1137</v>
      </c>
      <c r="C166" s="297">
        <v>45948</v>
      </c>
      <c r="D166" s="299" t="s">
        <v>40</v>
      </c>
      <c r="E166" s="299" t="s">
        <v>73</v>
      </c>
      <c r="F166" s="527" t="s">
        <v>643</v>
      </c>
      <c r="G166" s="518" t="s">
        <v>47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x14ac:dyDescent="0.35">
      <c r="A167" s="554"/>
      <c r="B167" s="336" t="s">
        <v>1138</v>
      </c>
      <c r="C167" s="297">
        <v>45948</v>
      </c>
      <c r="D167" s="299" t="s">
        <v>524</v>
      </c>
      <c r="E167" s="299" t="s">
        <v>41</v>
      </c>
      <c r="F167" s="518"/>
      <c r="G167" s="518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x14ac:dyDescent="0.35">
      <c r="A168" s="554"/>
      <c r="B168" s="336" t="s">
        <v>1139</v>
      </c>
      <c r="C168" s="297">
        <v>45948</v>
      </c>
      <c r="D168" s="299" t="s">
        <v>73</v>
      </c>
      <c r="E168" s="299" t="s">
        <v>41</v>
      </c>
      <c r="F168" s="518"/>
      <c r="G168" s="518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x14ac:dyDescent="0.35">
      <c r="A169" s="554"/>
      <c r="B169" s="336" t="s">
        <v>1140</v>
      </c>
      <c r="C169" s="297">
        <v>45948</v>
      </c>
      <c r="D169" s="299" t="s">
        <v>40</v>
      </c>
      <c r="E169" s="299" t="s">
        <v>524</v>
      </c>
      <c r="F169" s="518"/>
      <c r="G169" s="518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x14ac:dyDescent="0.35">
      <c r="A170" s="554"/>
      <c r="B170" s="336" t="s">
        <v>1141</v>
      </c>
      <c r="C170" s="297">
        <v>45948</v>
      </c>
      <c r="D170" s="299" t="s">
        <v>524</v>
      </c>
      <c r="E170" s="299" t="s">
        <v>73</v>
      </c>
      <c r="F170" s="518"/>
      <c r="G170" s="518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x14ac:dyDescent="0.35">
      <c r="A171" s="555"/>
      <c r="B171" s="337" t="s">
        <v>1142</v>
      </c>
      <c r="C171" s="328">
        <v>45948</v>
      </c>
      <c r="D171" s="330" t="s">
        <v>41</v>
      </c>
      <c r="E171" s="330" t="s">
        <v>40</v>
      </c>
      <c r="F171" s="519"/>
      <c r="G171" s="519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x14ac:dyDescent="0.35">
      <c r="A172" s="553" t="s">
        <v>141</v>
      </c>
      <c r="B172" s="347" t="s">
        <v>1143</v>
      </c>
      <c r="C172" s="324">
        <v>45955</v>
      </c>
      <c r="D172" s="326" t="s">
        <v>73</v>
      </c>
      <c r="E172" s="326" t="s">
        <v>40</v>
      </c>
      <c r="F172" s="517" t="s">
        <v>643</v>
      </c>
      <c r="G172" s="517" t="s">
        <v>40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x14ac:dyDescent="0.35">
      <c r="A173" s="554"/>
      <c r="B173" s="336" t="s">
        <v>1144</v>
      </c>
      <c r="C173" s="297">
        <v>45955</v>
      </c>
      <c r="D173" s="299" t="s">
        <v>41</v>
      </c>
      <c r="E173" s="299" t="s">
        <v>524</v>
      </c>
      <c r="F173" s="518"/>
      <c r="G173" s="518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x14ac:dyDescent="0.35">
      <c r="A174" s="554"/>
      <c r="B174" s="336" t="s">
        <v>1145</v>
      </c>
      <c r="C174" s="297">
        <v>45955</v>
      </c>
      <c r="D174" s="299" t="s">
        <v>41</v>
      </c>
      <c r="E174" s="299" t="s">
        <v>73</v>
      </c>
      <c r="F174" s="518"/>
      <c r="G174" s="518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x14ac:dyDescent="0.35">
      <c r="A175" s="554"/>
      <c r="B175" s="336" t="s">
        <v>1146</v>
      </c>
      <c r="C175" s="297">
        <v>45955</v>
      </c>
      <c r="D175" s="299" t="s">
        <v>524</v>
      </c>
      <c r="E175" s="299" t="s">
        <v>40</v>
      </c>
      <c r="F175" s="518"/>
      <c r="G175" s="518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x14ac:dyDescent="0.35">
      <c r="A176" s="554"/>
      <c r="B176" s="336" t="s">
        <v>1147</v>
      </c>
      <c r="C176" s="297">
        <v>45955</v>
      </c>
      <c r="D176" s="299" t="s">
        <v>73</v>
      </c>
      <c r="E176" s="299" t="s">
        <v>524</v>
      </c>
      <c r="F176" s="518"/>
      <c r="G176" s="518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x14ac:dyDescent="0.35">
      <c r="A177" s="555"/>
      <c r="B177" s="337" t="s">
        <v>1148</v>
      </c>
      <c r="C177" s="328">
        <v>45955</v>
      </c>
      <c r="D177" s="330" t="s">
        <v>40</v>
      </c>
      <c r="E177" s="330" t="s">
        <v>41</v>
      </c>
      <c r="F177" s="519"/>
      <c r="G177" s="519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x14ac:dyDescent="0.35">
      <c r="A178" s="553" t="s">
        <v>142</v>
      </c>
      <c r="B178" s="336" t="s">
        <v>1149</v>
      </c>
      <c r="C178" s="297">
        <v>45976</v>
      </c>
      <c r="D178" s="299" t="s">
        <v>40</v>
      </c>
      <c r="E178" s="299" t="s">
        <v>73</v>
      </c>
      <c r="F178" s="518" t="s">
        <v>643</v>
      </c>
      <c r="G178" s="517" t="s">
        <v>41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x14ac:dyDescent="0.35">
      <c r="A179" s="554"/>
      <c r="B179" s="336" t="s">
        <v>1150</v>
      </c>
      <c r="C179" s="297">
        <v>45976</v>
      </c>
      <c r="D179" s="299" t="s">
        <v>524</v>
      </c>
      <c r="E179" s="299" t="s">
        <v>41</v>
      </c>
      <c r="F179" s="518"/>
      <c r="G179" s="518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x14ac:dyDescent="0.35">
      <c r="A180" s="554"/>
      <c r="B180" s="336" t="s">
        <v>1151</v>
      </c>
      <c r="C180" s="297">
        <v>45976</v>
      </c>
      <c r="D180" s="299" t="s">
        <v>73</v>
      </c>
      <c r="E180" s="299" t="s">
        <v>41</v>
      </c>
      <c r="F180" s="518"/>
      <c r="G180" s="518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x14ac:dyDescent="0.35">
      <c r="A181" s="554"/>
      <c r="B181" s="336" t="s">
        <v>1152</v>
      </c>
      <c r="C181" s="297">
        <v>45976</v>
      </c>
      <c r="D181" s="299" t="s">
        <v>40</v>
      </c>
      <c r="E181" s="299" t="s">
        <v>524</v>
      </c>
      <c r="F181" s="518"/>
      <c r="G181" s="518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x14ac:dyDescent="0.35">
      <c r="A182" s="554"/>
      <c r="B182" s="336" t="s">
        <v>1153</v>
      </c>
      <c r="C182" s="297">
        <v>45976</v>
      </c>
      <c r="D182" s="299" t="s">
        <v>524</v>
      </c>
      <c r="E182" s="299" t="s">
        <v>73</v>
      </c>
      <c r="F182" s="518"/>
      <c r="G182" s="518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x14ac:dyDescent="0.35">
      <c r="A183" s="555"/>
      <c r="B183" s="336" t="s">
        <v>1154</v>
      </c>
      <c r="C183" s="297">
        <v>45976</v>
      </c>
      <c r="D183" s="299" t="s">
        <v>41</v>
      </c>
      <c r="E183" s="299" t="s">
        <v>40</v>
      </c>
      <c r="F183" s="519"/>
      <c r="G183" s="519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x14ac:dyDescent="0.35">
      <c r="A184" s="554" t="s">
        <v>143</v>
      </c>
      <c r="B184" s="347" t="s">
        <v>1155</v>
      </c>
      <c r="C184" s="324">
        <v>46004</v>
      </c>
      <c r="D184" s="326" t="s">
        <v>73</v>
      </c>
      <c r="E184" s="326" t="s">
        <v>40</v>
      </c>
      <c r="F184" s="517" t="s">
        <v>643</v>
      </c>
      <c r="G184" s="517" t="s">
        <v>73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x14ac:dyDescent="0.35">
      <c r="A185" s="554"/>
      <c r="B185" s="336" t="s">
        <v>1156</v>
      </c>
      <c r="C185" s="297">
        <v>46004</v>
      </c>
      <c r="D185" s="299" t="s">
        <v>41</v>
      </c>
      <c r="E185" s="299" t="s">
        <v>524</v>
      </c>
      <c r="F185" s="518"/>
      <c r="G185" s="518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5">
      <c r="A186" s="554"/>
      <c r="B186" s="336" t="s">
        <v>1157</v>
      </c>
      <c r="C186" s="297">
        <v>46004</v>
      </c>
      <c r="D186" s="299" t="s">
        <v>41</v>
      </c>
      <c r="E186" s="299" t="s">
        <v>73</v>
      </c>
      <c r="F186" s="518"/>
      <c r="G186" s="518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x14ac:dyDescent="0.35">
      <c r="A187" s="554"/>
      <c r="B187" s="336" t="s">
        <v>1158</v>
      </c>
      <c r="C187" s="297">
        <v>46004</v>
      </c>
      <c r="D187" s="299" t="s">
        <v>524</v>
      </c>
      <c r="E187" s="299" t="s">
        <v>40</v>
      </c>
      <c r="F187" s="518"/>
      <c r="G187" s="518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x14ac:dyDescent="0.35">
      <c r="A188" s="554"/>
      <c r="B188" s="336" t="s">
        <v>1159</v>
      </c>
      <c r="C188" s="297">
        <v>46004</v>
      </c>
      <c r="D188" s="299" t="s">
        <v>73</v>
      </c>
      <c r="E188" s="299" t="s">
        <v>524</v>
      </c>
      <c r="F188" s="518"/>
      <c r="G188" s="518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" thickBot="1" x14ac:dyDescent="0.4">
      <c r="A189" s="557"/>
      <c r="B189" s="376" t="s">
        <v>1160</v>
      </c>
      <c r="C189" s="377">
        <v>46004</v>
      </c>
      <c r="D189" s="378" t="s">
        <v>40</v>
      </c>
      <c r="E189" s="378" t="s">
        <v>41</v>
      </c>
      <c r="F189" s="520"/>
      <c r="G189" s="520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x14ac:dyDescent="0.35">
      <c r="A190" s="554" t="s">
        <v>140</v>
      </c>
      <c r="B190" s="336" t="s">
        <v>1113</v>
      </c>
      <c r="C190" s="297">
        <v>45941</v>
      </c>
      <c r="D190" s="299" t="s">
        <v>1110</v>
      </c>
      <c r="E190" s="299" t="s">
        <v>1111</v>
      </c>
      <c r="F190" s="527" t="s">
        <v>641</v>
      </c>
      <c r="G190" s="518" t="s">
        <v>1075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x14ac:dyDescent="0.35">
      <c r="A191" s="554"/>
      <c r="B191" s="336" t="s">
        <v>1114</v>
      </c>
      <c r="C191" s="297">
        <v>45941</v>
      </c>
      <c r="D191" s="299" t="s">
        <v>1112</v>
      </c>
      <c r="E191" s="299" t="s">
        <v>2</v>
      </c>
      <c r="F191" s="518"/>
      <c r="G191" s="518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x14ac:dyDescent="0.35">
      <c r="A192" s="554"/>
      <c r="B192" s="336" t="s">
        <v>1115</v>
      </c>
      <c r="C192" s="297">
        <v>45941</v>
      </c>
      <c r="D192" s="299" t="s">
        <v>1111</v>
      </c>
      <c r="E192" s="299" t="s">
        <v>2</v>
      </c>
      <c r="F192" s="518"/>
      <c r="G192" s="518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x14ac:dyDescent="0.35">
      <c r="A193" s="554"/>
      <c r="B193" s="336" t="s">
        <v>1116</v>
      </c>
      <c r="C193" s="297">
        <v>45941</v>
      </c>
      <c r="D193" s="299" t="s">
        <v>1110</v>
      </c>
      <c r="E193" s="299" t="s">
        <v>1112</v>
      </c>
      <c r="F193" s="518"/>
      <c r="G193" s="518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x14ac:dyDescent="0.35">
      <c r="A194" s="554"/>
      <c r="B194" s="336" t="s">
        <v>1117</v>
      </c>
      <c r="C194" s="297">
        <v>45941</v>
      </c>
      <c r="D194" s="299" t="s">
        <v>1112</v>
      </c>
      <c r="E194" s="299" t="s">
        <v>1111</v>
      </c>
      <c r="F194" s="518"/>
      <c r="G194" s="518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x14ac:dyDescent="0.35">
      <c r="A195" s="555"/>
      <c r="B195" s="337" t="s">
        <v>1118</v>
      </c>
      <c r="C195" s="328">
        <v>45941</v>
      </c>
      <c r="D195" s="330" t="s">
        <v>2</v>
      </c>
      <c r="E195" s="330" t="s">
        <v>1110</v>
      </c>
      <c r="F195" s="519"/>
      <c r="G195" s="519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x14ac:dyDescent="0.35">
      <c r="A196" s="553" t="s">
        <v>141</v>
      </c>
      <c r="B196" s="347" t="s">
        <v>1119</v>
      </c>
      <c r="C196" s="324">
        <v>45955</v>
      </c>
      <c r="D196" s="326" t="s">
        <v>1111</v>
      </c>
      <c r="E196" s="326" t="s">
        <v>1110</v>
      </c>
      <c r="F196" s="517" t="s">
        <v>641</v>
      </c>
      <c r="G196" s="517" t="s">
        <v>2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x14ac:dyDescent="0.35">
      <c r="A197" s="554"/>
      <c r="B197" s="336" t="s">
        <v>1120</v>
      </c>
      <c r="C197" s="297">
        <v>45955</v>
      </c>
      <c r="D197" s="299" t="s">
        <v>2</v>
      </c>
      <c r="E197" s="299" t="s">
        <v>1112</v>
      </c>
      <c r="F197" s="518"/>
      <c r="G197" s="518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x14ac:dyDescent="0.35">
      <c r="A198" s="554"/>
      <c r="B198" s="336" t="s">
        <v>1121</v>
      </c>
      <c r="C198" s="297">
        <v>45955</v>
      </c>
      <c r="D198" s="299" t="s">
        <v>2</v>
      </c>
      <c r="E198" s="299" t="s">
        <v>1111</v>
      </c>
      <c r="F198" s="518"/>
      <c r="G198" s="518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x14ac:dyDescent="0.35">
      <c r="A199" s="554"/>
      <c r="B199" s="336" t="s">
        <v>1122</v>
      </c>
      <c r="C199" s="297">
        <v>45955</v>
      </c>
      <c r="D199" s="299" t="s">
        <v>1112</v>
      </c>
      <c r="E199" s="299" t="s">
        <v>1110</v>
      </c>
      <c r="F199" s="518"/>
      <c r="G199" s="518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x14ac:dyDescent="0.35">
      <c r="A200" s="554"/>
      <c r="B200" s="336" t="s">
        <v>1123</v>
      </c>
      <c r="C200" s="297">
        <v>45955</v>
      </c>
      <c r="D200" s="299" t="s">
        <v>1111</v>
      </c>
      <c r="E200" s="299" t="s">
        <v>1112</v>
      </c>
      <c r="F200" s="518"/>
      <c r="G200" s="518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x14ac:dyDescent="0.35">
      <c r="A201" s="555"/>
      <c r="B201" s="337" t="s">
        <v>1124</v>
      </c>
      <c r="C201" s="328">
        <v>45955</v>
      </c>
      <c r="D201" s="330" t="s">
        <v>1110</v>
      </c>
      <c r="E201" s="330" t="s">
        <v>2</v>
      </c>
      <c r="F201" s="519"/>
      <c r="G201" s="519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x14ac:dyDescent="0.35">
      <c r="A202" s="553" t="s">
        <v>142</v>
      </c>
      <c r="B202" s="336" t="s">
        <v>1125</v>
      </c>
      <c r="C202" s="297">
        <v>45976</v>
      </c>
      <c r="D202" s="299" t="s">
        <v>1110</v>
      </c>
      <c r="E202" s="299" t="s">
        <v>1111</v>
      </c>
      <c r="F202" s="518" t="s">
        <v>641</v>
      </c>
      <c r="G202" s="517" t="s">
        <v>1076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x14ac:dyDescent="0.35">
      <c r="A203" s="554"/>
      <c r="B203" s="336" t="s">
        <v>1126</v>
      </c>
      <c r="C203" s="297">
        <v>45976</v>
      </c>
      <c r="D203" s="299" t="s">
        <v>1112</v>
      </c>
      <c r="E203" s="299" t="s">
        <v>2</v>
      </c>
      <c r="F203" s="518"/>
      <c r="G203" s="518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x14ac:dyDescent="0.35">
      <c r="A204" s="554"/>
      <c r="B204" s="336" t="s">
        <v>1127</v>
      </c>
      <c r="C204" s="297">
        <v>45976</v>
      </c>
      <c r="D204" s="299" t="s">
        <v>1111</v>
      </c>
      <c r="E204" s="299" t="s">
        <v>2</v>
      </c>
      <c r="F204" s="518"/>
      <c r="G204" s="518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x14ac:dyDescent="0.35">
      <c r="A205" s="554"/>
      <c r="B205" s="336" t="s">
        <v>1128</v>
      </c>
      <c r="C205" s="297">
        <v>45976</v>
      </c>
      <c r="D205" s="299" t="s">
        <v>1110</v>
      </c>
      <c r="E205" s="299" t="s">
        <v>1112</v>
      </c>
      <c r="F205" s="518"/>
      <c r="G205" s="518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x14ac:dyDescent="0.35">
      <c r="A206" s="554"/>
      <c r="B206" s="336" t="s">
        <v>1129</v>
      </c>
      <c r="C206" s="297">
        <v>45976</v>
      </c>
      <c r="D206" s="299" t="s">
        <v>1112</v>
      </c>
      <c r="E206" s="299" t="s">
        <v>1111</v>
      </c>
      <c r="F206" s="518"/>
      <c r="G206" s="518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x14ac:dyDescent="0.35">
      <c r="A207" s="555"/>
      <c r="B207" s="336" t="s">
        <v>1130</v>
      </c>
      <c r="C207" s="297">
        <v>45976</v>
      </c>
      <c r="D207" s="299" t="s">
        <v>2</v>
      </c>
      <c r="E207" s="299" t="s">
        <v>1110</v>
      </c>
      <c r="F207" s="519"/>
      <c r="G207" s="519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x14ac:dyDescent="0.35">
      <c r="A208" s="554" t="s">
        <v>143</v>
      </c>
      <c r="B208" s="347" t="s">
        <v>1131</v>
      </c>
      <c r="C208" s="324">
        <v>46004</v>
      </c>
      <c r="D208" s="326" t="s">
        <v>1111</v>
      </c>
      <c r="E208" s="326" t="s">
        <v>1110</v>
      </c>
      <c r="F208" s="517" t="s">
        <v>641</v>
      </c>
      <c r="G208" s="517" t="s">
        <v>1077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x14ac:dyDescent="0.35">
      <c r="A209" s="554"/>
      <c r="B209" s="336" t="s">
        <v>1132</v>
      </c>
      <c r="C209" s="297">
        <v>46004</v>
      </c>
      <c r="D209" s="299" t="s">
        <v>2</v>
      </c>
      <c r="E209" s="299" t="s">
        <v>1112</v>
      </c>
      <c r="F209" s="518"/>
      <c r="G209" s="518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x14ac:dyDescent="0.35">
      <c r="A210" s="554"/>
      <c r="B210" s="336" t="s">
        <v>1133</v>
      </c>
      <c r="C210" s="297">
        <v>46004</v>
      </c>
      <c r="D210" s="299" t="s">
        <v>2</v>
      </c>
      <c r="E210" s="299" t="s">
        <v>1111</v>
      </c>
      <c r="F210" s="518"/>
      <c r="G210" s="518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x14ac:dyDescent="0.35">
      <c r="A211" s="554"/>
      <c r="B211" s="336" t="s">
        <v>1134</v>
      </c>
      <c r="C211" s="297">
        <v>46004</v>
      </c>
      <c r="D211" s="299" t="s">
        <v>1112</v>
      </c>
      <c r="E211" s="299" t="s">
        <v>1110</v>
      </c>
      <c r="F211" s="518"/>
      <c r="G211" s="518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x14ac:dyDescent="0.35">
      <c r="A212" s="554"/>
      <c r="B212" s="336" t="s">
        <v>1135</v>
      </c>
      <c r="C212" s="297">
        <v>46004</v>
      </c>
      <c r="D212" s="299" t="s">
        <v>1111</v>
      </c>
      <c r="E212" s="299" t="s">
        <v>1112</v>
      </c>
      <c r="F212" s="518"/>
      <c r="G212" s="518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" thickBot="1" x14ac:dyDescent="0.4">
      <c r="A213" s="557"/>
      <c r="B213" s="376" t="s">
        <v>1136</v>
      </c>
      <c r="C213" s="377">
        <v>46004</v>
      </c>
      <c r="D213" s="378" t="s">
        <v>1110</v>
      </c>
      <c r="E213" s="378" t="s">
        <v>2</v>
      </c>
      <c r="F213" s="520"/>
      <c r="G213" s="520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x14ac:dyDescent="0.35">
      <c r="A214" s="554" t="s">
        <v>140</v>
      </c>
      <c r="B214" s="336" t="s">
        <v>1084</v>
      </c>
      <c r="C214" s="297">
        <v>45941</v>
      </c>
      <c r="D214" s="299" t="s">
        <v>1085</v>
      </c>
      <c r="E214" s="299" t="s">
        <v>523</v>
      </c>
      <c r="F214" s="527" t="s">
        <v>625</v>
      </c>
      <c r="G214" s="518" t="s">
        <v>1078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x14ac:dyDescent="0.35">
      <c r="A215" s="554"/>
      <c r="B215" s="336" t="s">
        <v>1086</v>
      </c>
      <c r="C215" s="297">
        <v>45941</v>
      </c>
      <c r="D215" s="299" t="s">
        <v>1087</v>
      </c>
      <c r="E215" s="299" t="s">
        <v>609</v>
      </c>
      <c r="F215" s="518"/>
      <c r="G215" s="518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x14ac:dyDescent="0.35">
      <c r="A216" s="554"/>
      <c r="B216" s="336" t="s">
        <v>1088</v>
      </c>
      <c r="C216" s="297">
        <v>45941</v>
      </c>
      <c r="D216" s="299" t="s">
        <v>523</v>
      </c>
      <c r="E216" s="299" t="s">
        <v>609</v>
      </c>
      <c r="F216" s="518"/>
      <c r="G216" s="518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x14ac:dyDescent="0.35">
      <c r="A217" s="554"/>
      <c r="B217" s="336" t="s">
        <v>1089</v>
      </c>
      <c r="C217" s="297">
        <v>45941</v>
      </c>
      <c r="D217" s="299" t="s">
        <v>1085</v>
      </c>
      <c r="E217" s="299" t="s">
        <v>1087</v>
      </c>
      <c r="F217" s="518"/>
      <c r="G217" s="518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x14ac:dyDescent="0.35">
      <c r="A218" s="554"/>
      <c r="B218" s="336" t="s">
        <v>1090</v>
      </c>
      <c r="C218" s="297">
        <v>45941</v>
      </c>
      <c r="D218" s="299" t="s">
        <v>1087</v>
      </c>
      <c r="E218" s="299" t="s">
        <v>523</v>
      </c>
      <c r="F218" s="518"/>
      <c r="G218" s="518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x14ac:dyDescent="0.35">
      <c r="A219" s="555"/>
      <c r="B219" s="337" t="s">
        <v>1091</v>
      </c>
      <c r="C219" s="328">
        <v>45941</v>
      </c>
      <c r="D219" s="330" t="s">
        <v>609</v>
      </c>
      <c r="E219" s="330" t="s">
        <v>1085</v>
      </c>
      <c r="F219" s="519"/>
      <c r="G219" s="519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x14ac:dyDescent="0.35">
      <c r="A220" s="553" t="s">
        <v>141</v>
      </c>
      <c r="B220" s="347" t="s">
        <v>1092</v>
      </c>
      <c r="C220" s="297">
        <v>45976</v>
      </c>
      <c r="D220" s="326" t="s">
        <v>523</v>
      </c>
      <c r="E220" s="326" t="s">
        <v>1085</v>
      </c>
      <c r="F220" s="517" t="s">
        <v>625</v>
      </c>
      <c r="G220" s="517" t="s">
        <v>523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x14ac:dyDescent="0.35">
      <c r="A221" s="554"/>
      <c r="B221" s="336" t="s">
        <v>1093</v>
      </c>
      <c r="C221" s="297">
        <v>45976</v>
      </c>
      <c r="D221" s="299" t="s">
        <v>609</v>
      </c>
      <c r="E221" s="299" t="s">
        <v>1087</v>
      </c>
      <c r="F221" s="518"/>
      <c r="G221" s="518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x14ac:dyDescent="0.35">
      <c r="A222" s="554"/>
      <c r="B222" s="336" t="s">
        <v>1094</v>
      </c>
      <c r="C222" s="297">
        <v>45976</v>
      </c>
      <c r="D222" s="299" t="s">
        <v>609</v>
      </c>
      <c r="E222" s="299" t="s">
        <v>523</v>
      </c>
      <c r="F222" s="518"/>
      <c r="G222" s="518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x14ac:dyDescent="0.35">
      <c r="A223" s="554"/>
      <c r="B223" s="336" t="s">
        <v>1095</v>
      </c>
      <c r="C223" s="297">
        <v>45976</v>
      </c>
      <c r="D223" s="299" t="s">
        <v>1087</v>
      </c>
      <c r="E223" s="299" t="s">
        <v>1085</v>
      </c>
      <c r="F223" s="518"/>
      <c r="G223" s="518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x14ac:dyDescent="0.35">
      <c r="A224" s="554"/>
      <c r="B224" s="336" t="s">
        <v>1096</v>
      </c>
      <c r="C224" s="297">
        <v>45976</v>
      </c>
      <c r="D224" s="299" t="s">
        <v>523</v>
      </c>
      <c r="E224" s="299" t="s">
        <v>1087</v>
      </c>
      <c r="F224" s="518"/>
      <c r="G224" s="518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x14ac:dyDescent="0.35">
      <c r="A225" s="555"/>
      <c r="B225" s="337" t="s">
        <v>1097</v>
      </c>
      <c r="C225" s="328">
        <v>45976</v>
      </c>
      <c r="D225" s="330" t="s">
        <v>1085</v>
      </c>
      <c r="E225" s="330" t="s">
        <v>609</v>
      </c>
      <c r="F225" s="519"/>
      <c r="G225" s="519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x14ac:dyDescent="0.35">
      <c r="A226" s="553" t="s">
        <v>142</v>
      </c>
      <c r="B226" s="336" t="s">
        <v>1098</v>
      </c>
      <c r="C226" s="297">
        <v>45990</v>
      </c>
      <c r="D226" s="299" t="s">
        <v>1085</v>
      </c>
      <c r="E226" s="299" t="s">
        <v>523</v>
      </c>
      <c r="F226" s="518" t="s">
        <v>625</v>
      </c>
      <c r="G226" s="517" t="s">
        <v>1079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x14ac:dyDescent="0.35">
      <c r="A227" s="554"/>
      <c r="B227" s="336" t="s">
        <v>1099</v>
      </c>
      <c r="C227" s="297">
        <v>45990</v>
      </c>
      <c r="D227" s="299" t="s">
        <v>1087</v>
      </c>
      <c r="E227" s="299" t="s">
        <v>609</v>
      </c>
      <c r="F227" s="518"/>
      <c r="G227" s="518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x14ac:dyDescent="0.35">
      <c r="A228" s="554"/>
      <c r="B228" s="336" t="s">
        <v>1100</v>
      </c>
      <c r="C228" s="297">
        <v>45990</v>
      </c>
      <c r="D228" s="299" t="s">
        <v>523</v>
      </c>
      <c r="E228" s="299" t="s">
        <v>609</v>
      </c>
      <c r="F228" s="518"/>
      <c r="G228" s="518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x14ac:dyDescent="0.35">
      <c r="A229" s="554"/>
      <c r="B229" s="336" t="s">
        <v>1101</v>
      </c>
      <c r="C229" s="297">
        <v>45990</v>
      </c>
      <c r="D229" s="299" t="s">
        <v>1085</v>
      </c>
      <c r="E229" s="299" t="s">
        <v>1087</v>
      </c>
      <c r="F229" s="518"/>
      <c r="G229" s="518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x14ac:dyDescent="0.35">
      <c r="A230" s="554"/>
      <c r="B230" s="336" t="s">
        <v>1102</v>
      </c>
      <c r="C230" s="297">
        <v>45990</v>
      </c>
      <c r="D230" s="299" t="s">
        <v>1087</v>
      </c>
      <c r="E230" s="299" t="s">
        <v>523</v>
      </c>
      <c r="F230" s="518"/>
      <c r="G230" s="518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x14ac:dyDescent="0.35">
      <c r="A231" s="555"/>
      <c r="B231" s="336" t="s">
        <v>1103</v>
      </c>
      <c r="C231" s="297">
        <v>45990</v>
      </c>
      <c r="D231" s="299" t="s">
        <v>609</v>
      </c>
      <c r="E231" s="299" t="s">
        <v>1085</v>
      </c>
      <c r="F231" s="519"/>
      <c r="G231" s="519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x14ac:dyDescent="0.35">
      <c r="A232" s="554" t="s">
        <v>143</v>
      </c>
      <c r="B232" s="347" t="s">
        <v>1104</v>
      </c>
      <c r="C232" s="324">
        <v>46004</v>
      </c>
      <c r="D232" s="326" t="s">
        <v>523</v>
      </c>
      <c r="E232" s="326" t="s">
        <v>1085</v>
      </c>
      <c r="F232" s="517" t="s">
        <v>625</v>
      </c>
      <c r="G232" s="517" t="s">
        <v>609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x14ac:dyDescent="0.35">
      <c r="A233" s="554"/>
      <c r="B233" s="336" t="s">
        <v>1105</v>
      </c>
      <c r="C233" s="297">
        <v>46004</v>
      </c>
      <c r="D233" s="299" t="s">
        <v>609</v>
      </c>
      <c r="E233" s="299" t="s">
        <v>1087</v>
      </c>
      <c r="F233" s="518"/>
      <c r="G233" s="518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x14ac:dyDescent="0.35">
      <c r="A234" s="554"/>
      <c r="B234" s="336" t="s">
        <v>1106</v>
      </c>
      <c r="C234" s="297">
        <v>46004</v>
      </c>
      <c r="D234" s="299" t="s">
        <v>609</v>
      </c>
      <c r="E234" s="299" t="s">
        <v>523</v>
      </c>
      <c r="F234" s="518"/>
      <c r="G234" s="518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x14ac:dyDescent="0.35">
      <c r="A235" s="554"/>
      <c r="B235" s="336" t="s">
        <v>1107</v>
      </c>
      <c r="C235" s="297">
        <v>46004</v>
      </c>
      <c r="D235" s="299" t="s">
        <v>1087</v>
      </c>
      <c r="E235" s="299" t="s">
        <v>1085</v>
      </c>
      <c r="F235" s="518"/>
      <c r="G235" s="518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x14ac:dyDescent="0.35">
      <c r="A236" s="554"/>
      <c r="B236" s="336" t="s">
        <v>1108</v>
      </c>
      <c r="C236" s="297">
        <v>46004</v>
      </c>
      <c r="D236" s="299" t="s">
        <v>523</v>
      </c>
      <c r="E236" s="299" t="s">
        <v>1087</v>
      </c>
      <c r="F236" s="518"/>
      <c r="G236" s="518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" thickBot="1" x14ac:dyDescent="0.4">
      <c r="A237" s="557"/>
      <c r="B237" s="376" t="s">
        <v>1109</v>
      </c>
      <c r="C237" s="377">
        <v>46004</v>
      </c>
      <c r="D237" s="378" t="s">
        <v>1085</v>
      </c>
      <c r="E237" s="378" t="s">
        <v>609</v>
      </c>
      <c r="F237" s="520"/>
      <c r="G237" s="520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9" spans="1:21" x14ac:dyDescent="0.35">
      <c r="A239" s="471" t="s">
        <v>1571</v>
      </c>
    </row>
    <row r="255" spans="1:1" x14ac:dyDescent="0.35">
      <c r="A255" s="471" t="s">
        <v>1597</v>
      </c>
    </row>
    <row r="269" spans="1:1" x14ac:dyDescent="0.35">
      <c r="A269" s="471" t="s">
        <v>1598</v>
      </c>
    </row>
    <row r="286" spans="1:1" x14ac:dyDescent="0.35">
      <c r="A286" s="471" t="s">
        <v>1611</v>
      </c>
    </row>
    <row r="304" spans="1:1" x14ac:dyDescent="0.35">
      <c r="A304" s="85" t="s">
        <v>1821</v>
      </c>
    </row>
    <row r="319" spans="1:1" x14ac:dyDescent="0.35">
      <c r="A319" s="85" t="s">
        <v>1822</v>
      </c>
    </row>
    <row r="333" spans="1:1" x14ac:dyDescent="0.35">
      <c r="A333" s="85" t="s">
        <v>1823</v>
      </c>
    </row>
    <row r="348" spans="1:1" x14ac:dyDescent="0.35">
      <c r="A348" s="85" t="s">
        <v>1824</v>
      </c>
    </row>
    <row r="367" spans="1:1" x14ac:dyDescent="0.35">
      <c r="A367" s="85" t="s">
        <v>1825</v>
      </c>
    </row>
    <row r="385" spans="1:1" x14ac:dyDescent="0.35">
      <c r="A385" s="85" t="s">
        <v>1826</v>
      </c>
    </row>
    <row r="399" spans="1:1" x14ac:dyDescent="0.35">
      <c r="A399" s="85" t="s">
        <v>1827</v>
      </c>
    </row>
    <row r="416" spans="1:1" x14ac:dyDescent="0.35">
      <c r="A416" s="85" t="s">
        <v>1828</v>
      </c>
    </row>
  </sheetData>
  <autoFilter ref="A1:G1" xr:uid="{8548212A-9227-4BC3-83C8-126795CF80C0}"/>
  <mergeCells count="101">
    <mergeCell ref="G20:G25"/>
    <mergeCell ref="A2:A7"/>
    <mergeCell ref="F2:F7"/>
    <mergeCell ref="G2:G7"/>
    <mergeCell ref="A38:A47"/>
    <mergeCell ref="F38:F47"/>
    <mergeCell ref="G38:G47"/>
    <mergeCell ref="A48:A57"/>
    <mergeCell ref="F48:F57"/>
    <mergeCell ref="G48:G57"/>
    <mergeCell ref="A26:A31"/>
    <mergeCell ref="F26:F31"/>
    <mergeCell ref="G26:G31"/>
    <mergeCell ref="A32:A37"/>
    <mergeCell ref="F32:F37"/>
    <mergeCell ref="G32:G37"/>
    <mergeCell ref="I3:J3"/>
    <mergeCell ref="A8:A13"/>
    <mergeCell ref="F8:F13"/>
    <mergeCell ref="G8:G13"/>
    <mergeCell ref="A105:A114"/>
    <mergeCell ref="F105:F114"/>
    <mergeCell ref="G105:G114"/>
    <mergeCell ref="A71:A76"/>
    <mergeCell ref="F71:F76"/>
    <mergeCell ref="G71:G76"/>
    <mergeCell ref="A77:A82"/>
    <mergeCell ref="F77:F82"/>
    <mergeCell ref="G77:G82"/>
    <mergeCell ref="A59:A64"/>
    <mergeCell ref="F59:F64"/>
    <mergeCell ref="G59:G64"/>
    <mergeCell ref="A65:A70"/>
    <mergeCell ref="F65:F70"/>
    <mergeCell ref="G65:G70"/>
    <mergeCell ref="A14:A19"/>
    <mergeCell ref="F14:F19"/>
    <mergeCell ref="G14:G19"/>
    <mergeCell ref="A20:A25"/>
    <mergeCell ref="F20:F25"/>
    <mergeCell ref="A226:A231"/>
    <mergeCell ref="F226:F231"/>
    <mergeCell ref="G226:G231"/>
    <mergeCell ref="A232:A237"/>
    <mergeCell ref="F232:F237"/>
    <mergeCell ref="G232:G237"/>
    <mergeCell ref="A214:A219"/>
    <mergeCell ref="F214:F219"/>
    <mergeCell ref="G214:G219"/>
    <mergeCell ref="A220:A225"/>
    <mergeCell ref="F220:F225"/>
    <mergeCell ref="G220:G225"/>
    <mergeCell ref="A202:A207"/>
    <mergeCell ref="F202:F207"/>
    <mergeCell ref="G202:G207"/>
    <mergeCell ref="A208:A213"/>
    <mergeCell ref="F208:F213"/>
    <mergeCell ref="G208:G213"/>
    <mergeCell ref="A190:A195"/>
    <mergeCell ref="F190:F195"/>
    <mergeCell ref="G190:G195"/>
    <mergeCell ref="A196:A201"/>
    <mergeCell ref="F196:F201"/>
    <mergeCell ref="G196:G201"/>
    <mergeCell ref="A184:A189"/>
    <mergeCell ref="G184:G189"/>
    <mergeCell ref="A156:A165"/>
    <mergeCell ref="G156:G165"/>
    <mergeCell ref="A166:A171"/>
    <mergeCell ref="G166:G171"/>
    <mergeCell ref="A178:A183"/>
    <mergeCell ref="F166:F171"/>
    <mergeCell ref="F172:F177"/>
    <mergeCell ref="F178:F183"/>
    <mergeCell ref="F184:F189"/>
    <mergeCell ref="G178:G183"/>
    <mergeCell ref="F156:F165"/>
    <mergeCell ref="A136:A145"/>
    <mergeCell ref="G136:G145"/>
    <mergeCell ref="A146:A155"/>
    <mergeCell ref="G146:G155"/>
    <mergeCell ref="A172:A177"/>
    <mergeCell ref="G172:G177"/>
    <mergeCell ref="F136:F145"/>
    <mergeCell ref="F146:F155"/>
    <mergeCell ref="I60:J60"/>
    <mergeCell ref="A116:A125"/>
    <mergeCell ref="G116:G125"/>
    <mergeCell ref="A126:A135"/>
    <mergeCell ref="G126:G135"/>
    <mergeCell ref="F116:F125"/>
    <mergeCell ref="F126:F135"/>
    <mergeCell ref="A83:A88"/>
    <mergeCell ref="F83:F88"/>
    <mergeCell ref="G83:G88"/>
    <mergeCell ref="A89:A94"/>
    <mergeCell ref="F89:F94"/>
    <mergeCell ref="G89:G94"/>
    <mergeCell ref="A95:A104"/>
    <mergeCell ref="F95:F104"/>
    <mergeCell ref="G95:G10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874D-12B1-49C8-8A4D-0366C1B31781}">
  <sheetPr>
    <tabColor rgb="FFFF33CC"/>
  </sheetPr>
  <dimension ref="A1:U252"/>
  <sheetViews>
    <sheetView zoomScaleNormal="100" workbookViewId="0">
      <pane ySplit="1" topLeftCell="A50" activePane="bottomLeft" state="frozen"/>
      <selection activeCell="D41" sqref="D41"/>
      <selection pane="bottomLeft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3.453125" bestFit="1" customWidth="1"/>
    <col min="4" max="5" width="37.81640625" customWidth="1"/>
    <col min="6" max="6" width="11.453125" bestFit="1" customWidth="1"/>
    <col min="7" max="7" width="37.81640625" bestFit="1" customWidth="1"/>
    <col min="10" max="10" width="34.1796875" bestFit="1" customWidth="1"/>
  </cols>
  <sheetData>
    <row r="1" spans="1:21" ht="26.5" thickBot="1" x14ac:dyDescent="0.4">
      <c r="A1" s="79" t="s">
        <v>22</v>
      </c>
      <c r="B1" s="79" t="s">
        <v>23</v>
      </c>
      <c r="C1" s="79" t="s">
        <v>24</v>
      </c>
      <c r="D1" s="79" t="s">
        <v>25</v>
      </c>
      <c r="E1" s="79" t="s">
        <v>26</v>
      </c>
      <c r="F1" s="79" t="s">
        <v>27</v>
      </c>
      <c r="G1" s="79" t="s">
        <v>42</v>
      </c>
    </row>
    <row r="2" spans="1:21" x14ac:dyDescent="0.35">
      <c r="A2" s="525" t="s">
        <v>140</v>
      </c>
      <c r="B2" s="336" t="s">
        <v>1547</v>
      </c>
      <c r="C2" s="297">
        <v>46074</v>
      </c>
      <c r="D2" s="299" t="s">
        <v>609</v>
      </c>
      <c r="E2" s="299" t="s">
        <v>1269</v>
      </c>
      <c r="F2" s="401" t="s">
        <v>1571</v>
      </c>
      <c r="G2" s="560" t="s">
        <v>609</v>
      </c>
      <c r="H2" s="176"/>
      <c r="I2" s="6" t="s">
        <v>28</v>
      </c>
      <c r="J2" s="5" t="s">
        <v>30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35">
      <c r="A3" s="521"/>
      <c r="B3" s="336" t="s">
        <v>1548</v>
      </c>
      <c r="C3" s="297">
        <v>46074</v>
      </c>
      <c r="D3" s="299" t="s">
        <v>1273</v>
      </c>
      <c r="E3" s="299" t="s">
        <v>41</v>
      </c>
      <c r="F3" s="401" t="s">
        <v>1571</v>
      </c>
      <c r="G3" s="560"/>
      <c r="H3" s="176"/>
      <c r="I3" s="7" t="s">
        <v>29</v>
      </c>
      <c r="J3" s="5" t="s">
        <v>463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35">
      <c r="A4" s="521"/>
      <c r="B4" s="336" t="s">
        <v>1549</v>
      </c>
      <c r="C4" s="297">
        <v>46074</v>
      </c>
      <c r="D4" s="299" t="s">
        <v>1269</v>
      </c>
      <c r="E4" s="299" t="s">
        <v>41</v>
      </c>
      <c r="F4" s="401" t="s">
        <v>1571</v>
      </c>
      <c r="G4" s="560"/>
      <c r="H4" s="176"/>
      <c r="I4" s="8" t="s">
        <v>31</v>
      </c>
      <c r="J4" t="s">
        <v>32</v>
      </c>
      <c r="K4" s="87"/>
      <c r="M4" s="5"/>
      <c r="N4" s="5"/>
      <c r="O4" s="5"/>
      <c r="P4" s="5"/>
      <c r="Q4" s="5"/>
      <c r="R4" s="5"/>
      <c r="S4" s="5"/>
      <c r="T4" s="5"/>
      <c r="U4" s="5"/>
    </row>
    <row r="5" spans="1:21" x14ac:dyDescent="0.35">
      <c r="A5" s="521"/>
      <c r="B5" s="336" t="s">
        <v>1550</v>
      </c>
      <c r="C5" s="297">
        <v>46074</v>
      </c>
      <c r="D5" s="299" t="s">
        <v>609</v>
      </c>
      <c r="E5" s="299" t="s">
        <v>1273</v>
      </c>
      <c r="F5" s="401" t="s">
        <v>1571</v>
      </c>
      <c r="G5" s="560"/>
      <c r="H5" s="176"/>
      <c r="I5" s="9" t="s">
        <v>33</v>
      </c>
      <c r="J5" t="s">
        <v>34</v>
      </c>
      <c r="K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35">
      <c r="A6" s="521"/>
      <c r="B6" s="336" t="s">
        <v>1551</v>
      </c>
      <c r="C6" s="297">
        <v>46074</v>
      </c>
      <c r="D6" s="299" t="s">
        <v>1273</v>
      </c>
      <c r="E6" s="299" t="s">
        <v>1269</v>
      </c>
      <c r="F6" s="401" t="s">
        <v>1571</v>
      </c>
      <c r="G6" s="560"/>
      <c r="H6" s="176"/>
      <c r="I6" s="171"/>
      <c r="J6" s="18"/>
      <c r="K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26"/>
      <c r="B7" s="336" t="s">
        <v>1552</v>
      </c>
      <c r="C7" s="297">
        <v>46074</v>
      </c>
      <c r="D7" s="299" t="s">
        <v>41</v>
      </c>
      <c r="E7" s="299" t="s">
        <v>609</v>
      </c>
      <c r="F7" s="402" t="s">
        <v>1571</v>
      </c>
      <c r="G7" s="561"/>
      <c r="H7" s="176"/>
      <c r="I7" s="171"/>
      <c r="J7" s="18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21" t="s">
        <v>141</v>
      </c>
      <c r="B8" s="361" t="s">
        <v>1553</v>
      </c>
      <c r="C8" s="362">
        <v>46102</v>
      </c>
      <c r="D8" s="363" t="s">
        <v>1269</v>
      </c>
      <c r="E8" s="363" t="s">
        <v>609</v>
      </c>
      <c r="F8" s="401" t="s">
        <v>1571</v>
      </c>
      <c r="G8" s="559" t="s">
        <v>1273</v>
      </c>
      <c r="H8" s="176"/>
      <c r="I8" s="171"/>
      <c r="J8" s="18"/>
      <c r="M8" s="5"/>
      <c r="N8" s="5"/>
      <c r="O8" s="5"/>
      <c r="P8" s="5"/>
      <c r="Q8" s="5"/>
      <c r="R8" s="5"/>
      <c r="S8" s="5"/>
      <c r="T8" s="5"/>
      <c r="U8" s="5"/>
    </row>
    <row r="9" spans="1:21" x14ac:dyDescent="0.35">
      <c r="A9" s="521"/>
      <c r="B9" s="336" t="s">
        <v>1554</v>
      </c>
      <c r="C9" s="297">
        <v>46102</v>
      </c>
      <c r="D9" s="299" t="s">
        <v>41</v>
      </c>
      <c r="E9" s="299" t="s">
        <v>1273</v>
      </c>
      <c r="F9" s="401" t="s">
        <v>1571</v>
      </c>
      <c r="G9" s="560"/>
      <c r="H9" s="176"/>
      <c r="I9" s="171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35">
      <c r="A10" s="521"/>
      <c r="B10" s="336" t="s">
        <v>1555</v>
      </c>
      <c r="C10" s="297">
        <v>46102</v>
      </c>
      <c r="D10" s="299" t="s">
        <v>41</v>
      </c>
      <c r="E10" s="299" t="s">
        <v>1269</v>
      </c>
      <c r="F10" s="401" t="s">
        <v>1571</v>
      </c>
      <c r="G10" s="560"/>
      <c r="H10" s="176"/>
      <c r="I10" s="171"/>
      <c r="J10" s="1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35">
      <c r="A11" s="521"/>
      <c r="B11" s="336" t="s">
        <v>1556</v>
      </c>
      <c r="C11" s="297">
        <v>46102</v>
      </c>
      <c r="D11" s="299" t="s">
        <v>1273</v>
      </c>
      <c r="E11" s="299" t="s">
        <v>609</v>
      </c>
      <c r="F11" s="401" t="s">
        <v>1571</v>
      </c>
      <c r="G11" s="560"/>
      <c r="H11" s="176"/>
      <c r="I11" s="171"/>
      <c r="J11" s="1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35">
      <c r="A12" s="521"/>
      <c r="B12" s="336" t="s">
        <v>1557</v>
      </c>
      <c r="C12" s="297">
        <v>46102</v>
      </c>
      <c r="D12" s="299" t="s">
        <v>1269</v>
      </c>
      <c r="E12" s="299" t="s">
        <v>1273</v>
      </c>
      <c r="F12" s="401" t="s">
        <v>1571</v>
      </c>
      <c r="G12" s="560"/>
      <c r="H12" s="176"/>
      <c r="I12" s="171"/>
      <c r="J12" s="1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35">
      <c r="A13" s="521"/>
      <c r="B13" s="337" t="s">
        <v>1558</v>
      </c>
      <c r="C13" s="328">
        <v>46102</v>
      </c>
      <c r="D13" s="330" t="s">
        <v>609</v>
      </c>
      <c r="E13" s="330" t="s">
        <v>41</v>
      </c>
      <c r="F13" s="402" t="s">
        <v>1571</v>
      </c>
      <c r="G13" s="561"/>
      <c r="H13" s="176"/>
      <c r="I13" s="171"/>
      <c r="J13" s="1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35">
      <c r="A14" s="522" t="s">
        <v>142</v>
      </c>
      <c r="B14" s="361" t="s">
        <v>1559</v>
      </c>
      <c r="C14" s="362">
        <v>46123</v>
      </c>
      <c r="D14" s="363" t="s">
        <v>609</v>
      </c>
      <c r="E14" s="363" t="s">
        <v>1269</v>
      </c>
      <c r="F14" s="401" t="s">
        <v>1571</v>
      </c>
      <c r="G14" s="559" t="s">
        <v>41</v>
      </c>
      <c r="H14" s="176"/>
      <c r="I14" s="171"/>
      <c r="J14" s="1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35">
      <c r="A15" s="521"/>
      <c r="B15" s="336" t="s">
        <v>1560</v>
      </c>
      <c r="C15" s="297">
        <v>46123</v>
      </c>
      <c r="D15" s="299" t="s">
        <v>1273</v>
      </c>
      <c r="E15" s="299" t="s">
        <v>41</v>
      </c>
      <c r="F15" s="401" t="s">
        <v>1571</v>
      </c>
      <c r="G15" s="560"/>
      <c r="H15" s="176"/>
      <c r="I15" s="171"/>
      <c r="J15" s="1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35">
      <c r="A16" s="521"/>
      <c r="B16" s="336" t="s">
        <v>1561</v>
      </c>
      <c r="C16" s="297">
        <v>46123</v>
      </c>
      <c r="D16" s="299" t="s">
        <v>1269</v>
      </c>
      <c r="E16" s="299" t="s">
        <v>41</v>
      </c>
      <c r="F16" s="401" t="s">
        <v>1571</v>
      </c>
      <c r="G16" s="560"/>
      <c r="H16" s="176"/>
      <c r="I16" s="171"/>
      <c r="J16" s="1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35">
      <c r="A17" s="521"/>
      <c r="B17" s="336" t="s">
        <v>1562</v>
      </c>
      <c r="C17" s="297">
        <v>46123</v>
      </c>
      <c r="D17" s="299" t="s">
        <v>609</v>
      </c>
      <c r="E17" s="299" t="s">
        <v>1273</v>
      </c>
      <c r="F17" s="401" t="s">
        <v>1571</v>
      </c>
      <c r="G17" s="560"/>
      <c r="H17" s="176"/>
      <c r="I17" s="171"/>
      <c r="J17" s="1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35">
      <c r="A18" s="521"/>
      <c r="B18" s="336" t="s">
        <v>1563</v>
      </c>
      <c r="C18" s="297">
        <v>46123</v>
      </c>
      <c r="D18" s="299" t="s">
        <v>1273</v>
      </c>
      <c r="E18" s="299" t="s">
        <v>1269</v>
      </c>
      <c r="F18" s="401" t="s">
        <v>1571</v>
      </c>
      <c r="G18" s="560"/>
      <c r="H18" s="176"/>
      <c r="I18" s="171"/>
      <c r="J18" s="1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35">
      <c r="A19" s="526"/>
      <c r="B19" s="337" t="s">
        <v>1564</v>
      </c>
      <c r="C19" s="328">
        <v>46123</v>
      </c>
      <c r="D19" s="330" t="s">
        <v>41</v>
      </c>
      <c r="E19" s="330" t="s">
        <v>609</v>
      </c>
      <c r="F19" s="402" t="s">
        <v>1571</v>
      </c>
      <c r="G19" s="561"/>
      <c r="H19" s="176"/>
      <c r="I19" s="171"/>
      <c r="J19" s="1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35">
      <c r="A20" s="528" t="s">
        <v>143</v>
      </c>
      <c r="B20" s="201" t="s">
        <v>1565</v>
      </c>
      <c r="C20" s="172">
        <v>46137</v>
      </c>
      <c r="D20" s="173" t="s">
        <v>1269</v>
      </c>
      <c r="E20" s="173" t="s">
        <v>609</v>
      </c>
      <c r="F20" s="396" t="s">
        <v>1571</v>
      </c>
      <c r="G20" s="566" t="s">
        <v>1269</v>
      </c>
      <c r="H20" s="176"/>
      <c r="I20" s="171"/>
      <c r="J20" s="1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35">
      <c r="A21" s="529"/>
      <c r="B21" s="192" t="s">
        <v>1566</v>
      </c>
      <c r="C21" s="73">
        <v>46137</v>
      </c>
      <c r="D21" s="72" t="s">
        <v>41</v>
      </c>
      <c r="E21" s="72" t="s">
        <v>1273</v>
      </c>
      <c r="F21" s="396" t="s">
        <v>1571</v>
      </c>
      <c r="G21" s="567"/>
      <c r="H21" s="176"/>
      <c r="I21" s="171"/>
      <c r="J21" s="1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35">
      <c r="A22" s="529"/>
      <c r="B22" s="192" t="s">
        <v>1567</v>
      </c>
      <c r="C22" s="73">
        <v>46137</v>
      </c>
      <c r="D22" s="72" t="s">
        <v>41</v>
      </c>
      <c r="E22" s="72" t="s">
        <v>1269</v>
      </c>
      <c r="F22" s="396" t="s">
        <v>1571</v>
      </c>
      <c r="G22" s="567"/>
      <c r="H22" s="176"/>
      <c r="I22" s="171"/>
      <c r="J22" s="1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35">
      <c r="A23" s="529"/>
      <c r="B23" s="192" t="s">
        <v>1568</v>
      </c>
      <c r="C23" s="73">
        <v>46137</v>
      </c>
      <c r="D23" s="72" t="s">
        <v>1273</v>
      </c>
      <c r="E23" s="72" t="s">
        <v>609</v>
      </c>
      <c r="F23" s="396" t="s">
        <v>1571</v>
      </c>
      <c r="G23" s="567"/>
      <c r="H23" s="176"/>
      <c r="I23" s="171"/>
      <c r="J23" s="1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35">
      <c r="A24" s="529"/>
      <c r="B24" s="192" t="s">
        <v>1569</v>
      </c>
      <c r="C24" s="73">
        <v>46137</v>
      </c>
      <c r="D24" s="72" t="s">
        <v>1269</v>
      </c>
      <c r="E24" s="72" t="s">
        <v>1273</v>
      </c>
      <c r="F24" s="396" t="s">
        <v>1571</v>
      </c>
      <c r="G24" s="567"/>
      <c r="H24" s="176"/>
      <c r="I24" s="171"/>
      <c r="J24" s="1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" thickBot="1" x14ac:dyDescent="0.4">
      <c r="A25" s="531"/>
      <c r="B25" s="198" t="s">
        <v>1570</v>
      </c>
      <c r="C25" s="199">
        <v>46137</v>
      </c>
      <c r="D25" s="200" t="s">
        <v>609</v>
      </c>
      <c r="E25" s="200" t="s">
        <v>41</v>
      </c>
      <c r="F25" s="397" t="s">
        <v>1571</v>
      </c>
      <c r="G25" s="568"/>
      <c r="H25" s="176"/>
      <c r="I25" s="171"/>
      <c r="J25" s="1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35">
      <c r="A26" s="521" t="s">
        <v>140</v>
      </c>
      <c r="B26" s="336" t="s">
        <v>1529</v>
      </c>
      <c r="C26" s="297">
        <v>46074</v>
      </c>
      <c r="D26" s="299" t="s">
        <v>65</v>
      </c>
      <c r="E26" s="299" t="s">
        <v>38</v>
      </c>
      <c r="F26" s="340" t="s">
        <v>1527</v>
      </c>
      <c r="G26" s="518" t="s">
        <v>584</v>
      </c>
      <c r="H26" s="17"/>
    </row>
    <row r="27" spans="1:21" x14ac:dyDescent="0.35">
      <c r="A27" s="521"/>
      <c r="B27" s="336" t="s">
        <v>1530</v>
      </c>
      <c r="C27" s="297">
        <v>46074</v>
      </c>
      <c r="D27" s="299" t="s">
        <v>584</v>
      </c>
      <c r="E27" s="299" t="s">
        <v>65</v>
      </c>
      <c r="F27" s="340" t="s">
        <v>1527</v>
      </c>
      <c r="G27" s="518"/>
      <c r="H27" s="17"/>
    </row>
    <row r="28" spans="1:21" x14ac:dyDescent="0.35">
      <c r="A28" s="521"/>
      <c r="B28" s="336" t="s">
        <v>1531</v>
      </c>
      <c r="C28" s="297">
        <v>46074</v>
      </c>
      <c r="D28" s="299" t="s">
        <v>38</v>
      </c>
      <c r="E28" s="299" t="s">
        <v>584</v>
      </c>
      <c r="F28" s="341" t="s">
        <v>1527</v>
      </c>
      <c r="G28" s="569"/>
      <c r="H28" s="17"/>
    </row>
    <row r="29" spans="1:21" x14ac:dyDescent="0.35">
      <c r="A29" s="522" t="s">
        <v>141</v>
      </c>
      <c r="B29" s="361" t="s">
        <v>1532</v>
      </c>
      <c r="C29" s="362">
        <v>46081</v>
      </c>
      <c r="D29" s="363" t="s">
        <v>38</v>
      </c>
      <c r="E29" s="363" t="s">
        <v>65</v>
      </c>
      <c r="F29" s="340" t="s">
        <v>1527</v>
      </c>
      <c r="G29" s="541" t="s">
        <v>65</v>
      </c>
      <c r="H29" s="17"/>
    </row>
    <row r="30" spans="1:21" x14ac:dyDescent="0.35">
      <c r="A30" s="521"/>
      <c r="B30" s="336" t="s">
        <v>1533</v>
      </c>
      <c r="C30" s="297">
        <v>46081</v>
      </c>
      <c r="D30" s="299" t="s">
        <v>65</v>
      </c>
      <c r="E30" s="299" t="s">
        <v>584</v>
      </c>
      <c r="F30" s="340" t="s">
        <v>1527</v>
      </c>
      <c r="G30" s="518"/>
      <c r="H30" s="17"/>
    </row>
    <row r="31" spans="1:21" x14ac:dyDescent="0.35">
      <c r="A31" s="526"/>
      <c r="B31" s="337" t="s">
        <v>1534</v>
      </c>
      <c r="C31" s="328">
        <v>46081</v>
      </c>
      <c r="D31" s="330" t="s">
        <v>584</v>
      </c>
      <c r="E31" s="330" t="s">
        <v>38</v>
      </c>
      <c r="F31" s="341" t="s">
        <v>1527</v>
      </c>
      <c r="G31" s="519"/>
      <c r="H31" s="17"/>
    </row>
    <row r="32" spans="1:21" x14ac:dyDescent="0.35">
      <c r="A32" s="522" t="s">
        <v>142</v>
      </c>
      <c r="B32" s="347" t="s">
        <v>1535</v>
      </c>
      <c r="C32" s="324">
        <v>46123</v>
      </c>
      <c r="D32" s="326" t="s">
        <v>65</v>
      </c>
      <c r="E32" s="326" t="s">
        <v>38</v>
      </c>
      <c r="F32" s="340" t="s">
        <v>1527</v>
      </c>
      <c r="G32" s="517" t="s">
        <v>38</v>
      </c>
      <c r="H32" s="17"/>
    </row>
    <row r="33" spans="1:21" x14ac:dyDescent="0.35">
      <c r="A33" s="521"/>
      <c r="B33" s="336" t="s">
        <v>1536</v>
      </c>
      <c r="C33" s="297">
        <v>46123</v>
      </c>
      <c r="D33" s="299" t="s">
        <v>584</v>
      </c>
      <c r="E33" s="299" t="s">
        <v>65</v>
      </c>
      <c r="F33" s="340" t="s">
        <v>1527</v>
      </c>
      <c r="G33" s="518"/>
      <c r="H33" s="17"/>
    </row>
    <row r="34" spans="1:21" ht="15" thickBot="1" x14ac:dyDescent="0.4">
      <c r="A34" s="523"/>
      <c r="B34" s="376" t="s">
        <v>1537</v>
      </c>
      <c r="C34" s="377">
        <v>46123</v>
      </c>
      <c r="D34" s="378" t="s">
        <v>38</v>
      </c>
      <c r="E34" s="378" t="s">
        <v>584</v>
      </c>
      <c r="F34" s="379" t="s">
        <v>1527</v>
      </c>
      <c r="G34" s="520"/>
      <c r="H34" s="17"/>
    </row>
    <row r="35" spans="1:21" x14ac:dyDescent="0.35">
      <c r="A35" s="525" t="s">
        <v>140</v>
      </c>
      <c r="B35" s="336" t="s">
        <v>1572</v>
      </c>
      <c r="C35" s="297">
        <v>46074</v>
      </c>
      <c r="D35" s="299" t="s">
        <v>3</v>
      </c>
      <c r="E35" s="299" t="s">
        <v>1270</v>
      </c>
      <c r="F35" s="401" t="s">
        <v>1596</v>
      </c>
      <c r="G35" s="560" t="s">
        <v>3</v>
      </c>
      <c r="H35" s="176"/>
      <c r="I35" s="6" t="s">
        <v>28</v>
      </c>
      <c r="J35" s="5" t="s">
        <v>30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35">
      <c r="A36" s="521"/>
      <c r="B36" s="336" t="s">
        <v>1573</v>
      </c>
      <c r="C36" s="297">
        <v>46074</v>
      </c>
      <c r="D36" s="299" t="s">
        <v>1267</v>
      </c>
      <c r="E36" s="299" t="s">
        <v>1272</v>
      </c>
      <c r="F36" s="401" t="s">
        <v>1596</v>
      </c>
      <c r="G36" s="560"/>
      <c r="H36" s="176"/>
      <c r="I36" s="7" t="s">
        <v>29</v>
      </c>
      <c r="J36" s="5" t="s">
        <v>463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35">
      <c r="A37" s="521"/>
      <c r="B37" s="336" t="s">
        <v>1574</v>
      </c>
      <c r="C37" s="297">
        <v>46074</v>
      </c>
      <c r="D37" s="299" t="s">
        <v>1270</v>
      </c>
      <c r="E37" s="299" t="s">
        <v>1272</v>
      </c>
      <c r="F37" s="401" t="s">
        <v>1596</v>
      </c>
      <c r="G37" s="560"/>
      <c r="H37" s="176"/>
      <c r="I37" s="8" t="s">
        <v>31</v>
      </c>
      <c r="J37" t="s">
        <v>32</v>
      </c>
      <c r="K37" s="87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35">
      <c r="A38" s="521"/>
      <c r="B38" s="336" t="s">
        <v>1575</v>
      </c>
      <c r="C38" s="297">
        <v>46074</v>
      </c>
      <c r="D38" s="299" t="s">
        <v>3</v>
      </c>
      <c r="E38" s="299" t="s">
        <v>1267</v>
      </c>
      <c r="F38" s="401" t="s">
        <v>1596</v>
      </c>
      <c r="G38" s="560"/>
      <c r="H38" s="176"/>
      <c r="I38" s="9" t="s">
        <v>33</v>
      </c>
      <c r="J38" t="s">
        <v>34</v>
      </c>
      <c r="K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35">
      <c r="A39" s="521"/>
      <c r="B39" s="336" t="s">
        <v>1576</v>
      </c>
      <c r="C39" s="297">
        <v>46074</v>
      </c>
      <c r="D39" s="299" t="s">
        <v>1267</v>
      </c>
      <c r="E39" s="299" t="s">
        <v>1270</v>
      </c>
      <c r="F39" s="401" t="s">
        <v>1596</v>
      </c>
      <c r="G39" s="560"/>
      <c r="H39" s="176"/>
      <c r="I39" s="171"/>
      <c r="J39" s="18"/>
      <c r="K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35">
      <c r="A40" s="526"/>
      <c r="B40" s="336" t="s">
        <v>1577</v>
      </c>
      <c r="C40" s="297">
        <v>46074</v>
      </c>
      <c r="D40" s="299" t="s">
        <v>1272</v>
      </c>
      <c r="E40" s="299" t="s">
        <v>3</v>
      </c>
      <c r="F40" s="402" t="s">
        <v>1596</v>
      </c>
      <c r="G40" s="561"/>
      <c r="H40" s="176"/>
      <c r="I40" s="171"/>
      <c r="J40" s="18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35">
      <c r="A41" s="521" t="s">
        <v>141</v>
      </c>
      <c r="B41" s="361" t="s">
        <v>1578</v>
      </c>
      <c r="C41" s="362">
        <v>46102</v>
      </c>
      <c r="D41" s="363" t="s">
        <v>1270</v>
      </c>
      <c r="E41" s="363" t="s">
        <v>3</v>
      </c>
      <c r="F41" s="401" t="s">
        <v>1596</v>
      </c>
      <c r="G41" s="559" t="s">
        <v>1267</v>
      </c>
      <c r="H41" s="176"/>
      <c r="I41" s="171"/>
      <c r="J41" s="18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35">
      <c r="A42" s="521"/>
      <c r="B42" s="336" t="s">
        <v>1579</v>
      </c>
      <c r="C42" s="297">
        <v>46102</v>
      </c>
      <c r="D42" s="299" t="s">
        <v>1272</v>
      </c>
      <c r="E42" s="299" t="s">
        <v>1267</v>
      </c>
      <c r="F42" s="401" t="s">
        <v>1596</v>
      </c>
      <c r="G42" s="560"/>
      <c r="H42" s="176"/>
      <c r="I42" s="171"/>
      <c r="J42" s="1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35">
      <c r="A43" s="521"/>
      <c r="B43" s="336" t="s">
        <v>1580</v>
      </c>
      <c r="C43" s="297">
        <v>46102</v>
      </c>
      <c r="D43" s="299" t="s">
        <v>1270</v>
      </c>
      <c r="E43" s="299" t="s">
        <v>1272</v>
      </c>
      <c r="F43" s="401" t="s">
        <v>1596</v>
      </c>
      <c r="G43" s="560"/>
      <c r="H43" s="176"/>
      <c r="I43" s="171"/>
      <c r="J43" s="1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35">
      <c r="A44" s="521"/>
      <c r="B44" s="336" t="s">
        <v>1581</v>
      </c>
      <c r="C44" s="297">
        <v>46102</v>
      </c>
      <c r="D44" s="299" t="s">
        <v>1267</v>
      </c>
      <c r="E44" s="299" t="s">
        <v>3</v>
      </c>
      <c r="F44" s="401" t="s">
        <v>1596</v>
      </c>
      <c r="G44" s="560"/>
      <c r="H44" s="176"/>
      <c r="I44" s="171"/>
      <c r="J44" s="1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35">
      <c r="A45" s="521"/>
      <c r="B45" s="336" t="s">
        <v>1582</v>
      </c>
      <c r="C45" s="297">
        <v>46102</v>
      </c>
      <c r="D45" s="299" t="s">
        <v>1270</v>
      </c>
      <c r="E45" s="299" t="s">
        <v>1267</v>
      </c>
      <c r="F45" s="401" t="s">
        <v>1596</v>
      </c>
      <c r="G45" s="560"/>
      <c r="H45" s="176"/>
      <c r="I45" s="171"/>
      <c r="J45" s="1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35">
      <c r="A46" s="521"/>
      <c r="B46" s="337" t="s">
        <v>1583</v>
      </c>
      <c r="C46" s="328">
        <v>46102</v>
      </c>
      <c r="D46" s="330" t="s">
        <v>3</v>
      </c>
      <c r="E46" s="330" t="s">
        <v>1272</v>
      </c>
      <c r="F46" s="402" t="s">
        <v>1596</v>
      </c>
      <c r="G46" s="561"/>
      <c r="H46" s="176"/>
      <c r="I46" s="171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35">
      <c r="A47" s="532" t="s">
        <v>142</v>
      </c>
      <c r="B47" s="452" t="s">
        <v>1584</v>
      </c>
      <c r="C47" s="453">
        <v>46123</v>
      </c>
      <c r="D47" s="454" t="s">
        <v>3</v>
      </c>
      <c r="E47" s="454" t="s">
        <v>1270</v>
      </c>
      <c r="F47" s="455" t="s">
        <v>1596</v>
      </c>
      <c r="G47" s="563" t="s">
        <v>1272</v>
      </c>
      <c r="H47" s="176"/>
      <c r="I47" s="171"/>
      <c r="J47" s="1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35">
      <c r="A48" s="533"/>
      <c r="B48" s="404" t="s">
        <v>1585</v>
      </c>
      <c r="C48" s="405">
        <v>46123</v>
      </c>
      <c r="D48" s="403" t="s">
        <v>1267</v>
      </c>
      <c r="E48" s="403" t="s">
        <v>1272</v>
      </c>
      <c r="F48" s="458" t="s">
        <v>1596</v>
      </c>
      <c r="G48" s="564"/>
      <c r="H48" s="176"/>
      <c r="I48" s="171"/>
      <c r="J48" s="1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35">
      <c r="A49" s="533"/>
      <c r="B49" s="404" t="s">
        <v>1586</v>
      </c>
      <c r="C49" s="405">
        <v>46123</v>
      </c>
      <c r="D49" s="403" t="s">
        <v>1270</v>
      </c>
      <c r="E49" s="403" t="s">
        <v>1272</v>
      </c>
      <c r="F49" s="458" t="s">
        <v>1596</v>
      </c>
      <c r="G49" s="564"/>
      <c r="H49" s="176"/>
      <c r="I49" s="171"/>
      <c r="J49" s="1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35">
      <c r="A50" s="533"/>
      <c r="B50" s="387" t="s">
        <v>1587</v>
      </c>
      <c r="C50" s="269">
        <v>46123</v>
      </c>
      <c r="D50" s="7" t="s">
        <v>3</v>
      </c>
      <c r="E50" s="7" t="s">
        <v>1267</v>
      </c>
      <c r="F50" s="455" t="s">
        <v>1596</v>
      </c>
      <c r="G50" s="564"/>
      <c r="H50" s="176"/>
      <c r="I50" s="171"/>
      <c r="J50" s="1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35">
      <c r="A51" s="533"/>
      <c r="B51" s="404" t="s">
        <v>1588</v>
      </c>
      <c r="C51" s="405">
        <v>46123</v>
      </c>
      <c r="D51" s="403" t="s">
        <v>1267</v>
      </c>
      <c r="E51" s="403" t="s">
        <v>1270</v>
      </c>
      <c r="F51" s="458" t="s">
        <v>1596</v>
      </c>
      <c r="G51" s="564"/>
      <c r="H51" s="176"/>
      <c r="I51" s="171"/>
      <c r="J51" s="1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35">
      <c r="A52" s="534"/>
      <c r="B52" s="456" t="s">
        <v>1589</v>
      </c>
      <c r="C52" s="431">
        <v>46123</v>
      </c>
      <c r="D52" s="388" t="s">
        <v>1272</v>
      </c>
      <c r="E52" s="388" t="s">
        <v>3</v>
      </c>
      <c r="F52" s="439" t="s">
        <v>1596</v>
      </c>
      <c r="G52" s="565"/>
      <c r="H52" s="176"/>
      <c r="I52" s="171"/>
      <c r="J52" s="1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35">
      <c r="A53" s="528" t="s">
        <v>143</v>
      </c>
      <c r="B53" s="201" t="s">
        <v>1590</v>
      </c>
      <c r="C53" s="172">
        <v>46137</v>
      </c>
      <c r="D53" s="173" t="s">
        <v>1270</v>
      </c>
      <c r="E53" s="173" t="s">
        <v>3</v>
      </c>
      <c r="F53" s="396" t="s">
        <v>1596</v>
      </c>
      <c r="G53" s="566" t="s">
        <v>1270</v>
      </c>
      <c r="H53" s="176"/>
      <c r="I53" s="171"/>
      <c r="J53" s="1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35">
      <c r="A54" s="529"/>
      <c r="B54" s="192" t="s">
        <v>1591</v>
      </c>
      <c r="C54" s="73">
        <v>46137</v>
      </c>
      <c r="D54" s="72" t="s">
        <v>1272</v>
      </c>
      <c r="E54" s="72" t="s">
        <v>1267</v>
      </c>
      <c r="F54" s="396" t="s">
        <v>1596</v>
      </c>
      <c r="G54" s="567"/>
      <c r="H54" s="176"/>
      <c r="I54" s="171"/>
      <c r="J54" s="1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35">
      <c r="A55" s="529"/>
      <c r="B55" s="192" t="s">
        <v>1592</v>
      </c>
      <c r="C55" s="73">
        <v>46137</v>
      </c>
      <c r="D55" s="72" t="s">
        <v>1272</v>
      </c>
      <c r="E55" s="72" t="s">
        <v>1270</v>
      </c>
      <c r="F55" s="396" t="s">
        <v>1596</v>
      </c>
      <c r="G55" s="567"/>
      <c r="H55" s="176"/>
      <c r="I55" s="171"/>
      <c r="J55" s="1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5">
      <c r="A56" s="529"/>
      <c r="B56" s="192" t="s">
        <v>1593</v>
      </c>
      <c r="C56" s="73">
        <v>46137</v>
      </c>
      <c r="D56" s="72" t="s">
        <v>1267</v>
      </c>
      <c r="E56" s="72" t="s">
        <v>3</v>
      </c>
      <c r="F56" s="396" t="s">
        <v>1596</v>
      </c>
      <c r="G56" s="567"/>
      <c r="H56" s="176"/>
      <c r="I56" s="171"/>
      <c r="J56" s="1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35">
      <c r="A57" s="529"/>
      <c r="B57" s="192" t="s">
        <v>1594</v>
      </c>
      <c r="C57" s="73">
        <v>46137</v>
      </c>
      <c r="D57" s="72" t="s">
        <v>1270</v>
      </c>
      <c r="E57" s="72" t="s">
        <v>1267</v>
      </c>
      <c r="F57" s="396" t="s">
        <v>1596</v>
      </c>
      <c r="G57" s="567"/>
      <c r="H57" s="176"/>
      <c r="I57" s="171"/>
      <c r="J57" s="1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" thickBot="1" x14ac:dyDescent="0.4">
      <c r="A58" s="531"/>
      <c r="B58" s="198" t="s">
        <v>1595</v>
      </c>
      <c r="C58" s="199">
        <v>46137</v>
      </c>
      <c r="D58" s="200" t="s">
        <v>3</v>
      </c>
      <c r="E58" s="200" t="s">
        <v>1272</v>
      </c>
      <c r="F58" s="397" t="s">
        <v>1596</v>
      </c>
      <c r="G58" s="568"/>
      <c r="H58" s="176"/>
      <c r="I58" s="171"/>
      <c r="J58" s="1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35">
      <c r="A59" s="521" t="s">
        <v>140</v>
      </c>
      <c r="B59" s="336" t="s">
        <v>1538</v>
      </c>
      <c r="C59" s="297">
        <v>46074</v>
      </c>
      <c r="D59" s="299" t="s">
        <v>1085</v>
      </c>
      <c r="E59" s="299" t="s">
        <v>1087</v>
      </c>
      <c r="F59" s="340" t="s">
        <v>1528</v>
      </c>
      <c r="G59" s="518" t="s">
        <v>40</v>
      </c>
      <c r="H59" s="17"/>
    </row>
    <row r="60" spans="1:21" x14ac:dyDescent="0.35">
      <c r="A60" s="521"/>
      <c r="B60" s="336" t="s">
        <v>1539</v>
      </c>
      <c r="C60" s="297">
        <v>46074</v>
      </c>
      <c r="D60" s="299" t="s">
        <v>40</v>
      </c>
      <c r="E60" s="299" t="s">
        <v>1085</v>
      </c>
      <c r="F60" s="340" t="s">
        <v>1528</v>
      </c>
      <c r="G60" s="518"/>
      <c r="H60" s="17"/>
    </row>
    <row r="61" spans="1:21" x14ac:dyDescent="0.35">
      <c r="A61" s="521"/>
      <c r="B61" s="336" t="s">
        <v>1540</v>
      </c>
      <c r="C61" s="297">
        <v>46074</v>
      </c>
      <c r="D61" s="299" t="s">
        <v>1087</v>
      </c>
      <c r="E61" s="299" t="s">
        <v>40</v>
      </c>
      <c r="F61" s="341" t="s">
        <v>1528</v>
      </c>
      <c r="G61" s="569"/>
      <c r="H61" s="17"/>
    </row>
    <row r="62" spans="1:21" x14ac:dyDescent="0.35">
      <c r="A62" s="522" t="s">
        <v>141</v>
      </c>
      <c r="B62" s="361" t="s">
        <v>1541</v>
      </c>
      <c r="C62" s="362">
        <v>46103</v>
      </c>
      <c r="D62" s="363" t="s">
        <v>1087</v>
      </c>
      <c r="E62" s="363" t="s">
        <v>1085</v>
      </c>
      <c r="F62" s="340" t="s">
        <v>1528</v>
      </c>
      <c r="G62" s="541" t="s">
        <v>1085</v>
      </c>
      <c r="H62" s="17"/>
    </row>
    <row r="63" spans="1:21" x14ac:dyDescent="0.35">
      <c r="A63" s="521"/>
      <c r="B63" s="336" t="s">
        <v>1542</v>
      </c>
      <c r="C63" s="297">
        <v>46103</v>
      </c>
      <c r="D63" s="299" t="s">
        <v>1085</v>
      </c>
      <c r="E63" s="299" t="s">
        <v>40</v>
      </c>
      <c r="F63" s="340" t="s">
        <v>1528</v>
      </c>
      <c r="G63" s="518"/>
      <c r="H63" s="17"/>
    </row>
    <row r="64" spans="1:21" x14ac:dyDescent="0.35">
      <c r="A64" s="526"/>
      <c r="B64" s="337" t="s">
        <v>1543</v>
      </c>
      <c r="C64" s="328">
        <v>46103</v>
      </c>
      <c r="D64" s="330" t="s">
        <v>40</v>
      </c>
      <c r="E64" s="330" t="s">
        <v>1087</v>
      </c>
      <c r="F64" s="341" t="s">
        <v>1528</v>
      </c>
      <c r="G64" s="519"/>
      <c r="H64" s="17"/>
    </row>
    <row r="65" spans="1:21" x14ac:dyDescent="0.35">
      <c r="A65" s="528" t="s">
        <v>142</v>
      </c>
      <c r="B65" s="201" t="s">
        <v>1544</v>
      </c>
      <c r="C65" s="172">
        <v>46137</v>
      </c>
      <c r="D65" s="173" t="s">
        <v>1085</v>
      </c>
      <c r="E65" s="173" t="s">
        <v>1087</v>
      </c>
      <c r="F65" s="81" t="s">
        <v>1528</v>
      </c>
      <c r="G65" s="550" t="s">
        <v>1087</v>
      </c>
      <c r="H65" s="17"/>
    </row>
    <row r="66" spans="1:21" x14ac:dyDescent="0.35">
      <c r="A66" s="529"/>
      <c r="B66" s="192" t="s">
        <v>1545</v>
      </c>
      <c r="C66" s="73">
        <v>46137</v>
      </c>
      <c r="D66" s="72" t="s">
        <v>40</v>
      </c>
      <c r="E66" s="72" t="s">
        <v>1085</v>
      </c>
      <c r="F66" s="81" t="s">
        <v>1528</v>
      </c>
      <c r="G66" s="551"/>
      <c r="H66" s="17"/>
    </row>
    <row r="67" spans="1:21" ht="15" thickBot="1" x14ac:dyDescent="0.4">
      <c r="A67" s="531"/>
      <c r="B67" s="198" t="s">
        <v>1546</v>
      </c>
      <c r="C67" s="199">
        <v>46137</v>
      </c>
      <c r="D67" s="200" t="s">
        <v>1087</v>
      </c>
      <c r="E67" s="200" t="s">
        <v>40</v>
      </c>
      <c r="F67" s="197" t="s">
        <v>1528</v>
      </c>
      <c r="G67" s="552"/>
      <c r="H67" s="17"/>
    </row>
    <row r="68" spans="1:21" ht="15" thickBot="1" x14ac:dyDescent="0.4">
      <c r="A68" s="381"/>
      <c r="B68" s="381"/>
      <c r="C68" s="381"/>
      <c r="D68" s="381"/>
      <c r="E68" s="381"/>
      <c r="F68" s="381"/>
      <c r="G68" s="381"/>
    </row>
    <row r="69" spans="1:21" x14ac:dyDescent="0.35">
      <c r="A69" s="521" t="s">
        <v>140</v>
      </c>
      <c r="B69" s="336" t="s">
        <v>1218</v>
      </c>
      <c r="C69" s="297">
        <v>45977</v>
      </c>
      <c r="D69" s="299" t="s">
        <v>1085</v>
      </c>
      <c r="E69" s="299" t="s">
        <v>65</v>
      </c>
      <c r="F69" s="313" t="s">
        <v>646</v>
      </c>
      <c r="G69" s="560" t="s">
        <v>1085</v>
      </c>
      <c r="H69" s="176"/>
      <c r="I69" s="6" t="s">
        <v>28</v>
      </c>
      <c r="J69" s="5" t="s">
        <v>30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35">
      <c r="A70" s="521"/>
      <c r="B70" s="336" t="s">
        <v>1219</v>
      </c>
      <c r="C70" s="297">
        <v>45977</v>
      </c>
      <c r="D70" s="299" t="s">
        <v>609</v>
      </c>
      <c r="E70" s="299" t="s">
        <v>1087</v>
      </c>
      <c r="F70" s="313" t="s">
        <v>646</v>
      </c>
      <c r="G70" s="560"/>
      <c r="H70" s="176"/>
      <c r="I70" s="7" t="s">
        <v>29</v>
      </c>
      <c r="J70" s="5" t="s">
        <v>463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35">
      <c r="A71" s="521"/>
      <c r="B71" s="336" t="s">
        <v>1220</v>
      </c>
      <c r="C71" s="297">
        <v>45977</v>
      </c>
      <c r="D71" s="299" t="s">
        <v>65</v>
      </c>
      <c r="E71" s="299" t="s">
        <v>1087</v>
      </c>
      <c r="F71" s="313" t="s">
        <v>646</v>
      </c>
      <c r="G71" s="560"/>
      <c r="H71" s="176"/>
      <c r="I71" s="8" t="s">
        <v>31</v>
      </c>
      <c r="J71" t="s">
        <v>32</v>
      </c>
      <c r="K71" s="87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35">
      <c r="A72" s="521"/>
      <c r="B72" s="336" t="s">
        <v>1221</v>
      </c>
      <c r="C72" s="297">
        <v>45977</v>
      </c>
      <c r="D72" s="299" t="s">
        <v>1085</v>
      </c>
      <c r="E72" s="299" t="s">
        <v>609</v>
      </c>
      <c r="F72" s="313" t="s">
        <v>646</v>
      </c>
      <c r="G72" s="560"/>
      <c r="H72" s="176"/>
      <c r="I72" s="9" t="s">
        <v>33</v>
      </c>
      <c r="J72" t="s">
        <v>34</v>
      </c>
      <c r="K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35">
      <c r="A73" s="521"/>
      <c r="B73" s="336" t="s">
        <v>1222</v>
      </c>
      <c r="C73" s="297">
        <v>45977</v>
      </c>
      <c r="D73" s="299" t="s">
        <v>609</v>
      </c>
      <c r="E73" s="299" t="s">
        <v>65</v>
      </c>
      <c r="F73" s="313" t="s">
        <v>646</v>
      </c>
      <c r="G73" s="560"/>
      <c r="H73" s="176"/>
      <c r="I73" s="171"/>
      <c r="J73" s="18"/>
      <c r="K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35">
      <c r="A74" s="521"/>
      <c r="B74" s="336" t="s">
        <v>1223</v>
      </c>
      <c r="C74" s="297">
        <v>45977</v>
      </c>
      <c r="D74" s="299" t="s">
        <v>1087</v>
      </c>
      <c r="E74" s="299" t="s">
        <v>1085</v>
      </c>
      <c r="F74" s="338" t="s">
        <v>646</v>
      </c>
      <c r="G74" s="561"/>
      <c r="H74" s="176"/>
      <c r="I74" s="171"/>
      <c r="J74" s="18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35">
      <c r="A75" s="522" t="s">
        <v>141</v>
      </c>
      <c r="B75" s="361" t="s">
        <v>1224</v>
      </c>
      <c r="C75" s="362">
        <v>46005</v>
      </c>
      <c r="D75" s="363" t="s">
        <v>65</v>
      </c>
      <c r="E75" s="363" t="s">
        <v>1085</v>
      </c>
      <c r="F75" s="313" t="s">
        <v>646</v>
      </c>
      <c r="G75" s="559" t="s">
        <v>609</v>
      </c>
      <c r="H75" s="176"/>
      <c r="I75" s="171"/>
      <c r="J75" s="18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35">
      <c r="A76" s="521"/>
      <c r="B76" s="336" t="s">
        <v>1225</v>
      </c>
      <c r="C76" s="297">
        <v>46005</v>
      </c>
      <c r="D76" s="299" t="s">
        <v>1087</v>
      </c>
      <c r="E76" s="299" t="s">
        <v>609</v>
      </c>
      <c r="F76" s="313" t="s">
        <v>646</v>
      </c>
      <c r="G76" s="560"/>
      <c r="H76" s="176"/>
      <c r="I76" s="171"/>
      <c r="J76" s="1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35">
      <c r="A77" s="521"/>
      <c r="B77" s="336" t="s">
        <v>1226</v>
      </c>
      <c r="C77" s="297">
        <v>46005</v>
      </c>
      <c r="D77" s="299" t="s">
        <v>1087</v>
      </c>
      <c r="E77" s="299" t="s">
        <v>65</v>
      </c>
      <c r="F77" s="313" t="s">
        <v>646</v>
      </c>
      <c r="G77" s="560"/>
      <c r="H77" s="176"/>
      <c r="I77" s="171"/>
      <c r="J77" s="1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35">
      <c r="A78" s="521"/>
      <c r="B78" s="336" t="s">
        <v>1227</v>
      </c>
      <c r="C78" s="297">
        <v>46005</v>
      </c>
      <c r="D78" s="299" t="s">
        <v>609</v>
      </c>
      <c r="E78" s="299" t="s">
        <v>1085</v>
      </c>
      <c r="F78" s="313" t="s">
        <v>646</v>
      </c>
      <c r="G78" s="560"/>
      <c r="H78" s="176"/>
      <c r="I78" s="171"/>
      <c r="J78" s="1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35">
      <c r="A79" s="521"/>
      <c r="B79" s="336" t="s">
        <v>1228</v>
      </c>
      <c r="C79" s="297">
        <v>46005</v>
      </c>
      <c r="D79" s="299" t="s">
        <v>65</v>
      </c>
      <c r="E79" s="299" t="s">
        <v>609</v>
      </c>
      <c r="F79" s="313" t="s">
        <v>646</v>
      </c>
      <c r="G79" s="560"/>
      <c r="H79" s="176"/>
      <c r="I79" s="171"/>
      <c r="J79" s="1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35">
      <c r="A80" s="526"/>
      <c r="B80" s="337" t="s">
        <v>1229</v>
      </c>
      <c r="C80" s="328">
        <v>46005</v>
      </c>
      <c r="D80" s="330" t="s">
        <v>1085</v>
      </c>
      <c r="E80" s="330" t="s">
        <v>1087</v>
      </c>
      <c r="F80" s="338" t="s">
        <v>646</v>
      </c>
      <c r="G80" s="561"/>
      <c r="H80" s="176"/>
      <c r="I80" s="171"/>
      <c r="J80" s="1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35">
      <c r="A81" s="522" t="s">
        <v>142</v>
      </c>
      <c r="B81" s="361" t="s">
        <v>1230</v>
      </c>
      <c r="C81" s="362">
        <v>46012</v>
      </c>
      <c r="D81" s="363" t="s">
        <v>1085</v>
      </c>
      <c r="E81" s="363" t="s">
        <v>65</v>
      </c>
      <c r="F81" s="313" t="s">
        <v>646</v>
      </c>
      <c r="G81" s="559" t="s">
        <v>1087</v>
      </c>
      <c r="H81" s="176"/>
      <c r="I81" s="171"/>
      <c r="J81" s="1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35">
      <c r="A82" s="521"/>
      <c r="B82" s="336" t="s">
        <v>1231</v>
      </c>
      <c r="C82" s="297">
        <v>46012</v>
      </c>
      <c r="D82" s="299" t="s">
        <v>609</v>
      </c>
      <c r="E82" s="299" t="s">
        <v>1087</v>
      </c>
      <c r="F82" s="313" t="s">
        <v>646</v>
      </c>
      <c r="G82" s="560"/>
      <c r="H82" s="176"/>
      <c r="I82" s="171"/>
      <c r="J82" s="1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35">
      <c r="A83" s="521"/>
      <c r="B83" s="336" t="s">
        <v>1232</v>
      </c>
      <c r="C83" s="297">
        <v>46012</v>
      </c>
      <c r="D83" s="299" t="s">
        <v>65</v>
      </c>
      <c r="E83" s="299" t="s">
        <v>1087</v>
      </c>
      <c r="F83" s="313" t="s">
        <v>646</v>
      </c>
      <c r="G83" s="560"/>
      <c r="H83" s="176"/>
      <c r="I83" s="171"/>
      <c r="J83" s="1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35">
      <c r="A84" s="521"/>
      <c r="B84" s="336" t="s">
        <v>1233</v>
      </c>
      <c r="C84" s="297">
        <v>46012</v>
      </c>
      <c r="D84" s="299" t="s">
        <v>1085</v>
      </c>
      <c r="E84" s="299" t="s">
        <v>609</v>
      </c>
      <c r="F84" s="313" t="s">
        <v>646</v>
      </c>
      <c r="G84" s="560"/>
      <c r="H84" s="176"/>
      <c r="I84" s="171"/>
      <c r="J84" s="1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35">
      <c r="A85" s="521"/>
      <c r="B85" s="336" t="s">
        <v>1234</v>
      </c>
      <c r="C85" s="297">
        <v>46012</v>
      </c>
      <c r="D85" s="299" t="s">
        <v>609</v>
      </c>
      <c r="E85" s="299" t="s">
        <v>65</v>
      </c>
      <c r="F85" s="313" t="s">
        <v>646</v>
      </c>
      <c r="G85" s="560"/>
      <c r="H85" s="176"/>
      <c r="I85" s="171"/>
      <c r="J85" s="1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35">
      <c r="A86" s="526"/>
      <c r="B86" s="337" t="s">
        <v>1235</v>
      </c>
      <c r="C86" s="328">
        <v>46012</v>
      </c>
      <c r="D86" s="330" t="s">
        <v>1087</v>
      </c>
      <c r="E86" s="330" t="s">
        <v>1085</v>
      </c>
      <c r="F86" s="338" t="s">
        <v>646</v>
      </c>
      <c r="G86" s="561"/>
      <c r="H86" s="176"/>
      <c r="I86" s="171"/>
      <c r="J86" s="1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35">
      <c r="A87" s="521" t="s">
        <v>143</v>
      </c>
      <c r="B87" s="361" t="s">
        <v>1236</v>
      </c>
      <c r="C87" s="362">
        <v>46054</v>
      </c>
      <c r="D87" s="363" t="s">
        <v>65</v>
      </c>
      <c r="E87" s="363" t="s">
        <v>1085</v>
      </c>
      <c r="F87" s="313" t="s">
        <v>646</v>
      </c>
      <c r="G87" s="559" t="s">
        <v>65</v>
      </c>
      <c r="H87" s="176"/>
      <c r="I87" s="171"/>
      <c r="J87" s="1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35">
      <c r="A88" s="521"/>
      <c r="B88" s="336" t="s">
        <v>1237</v>
      </c>
      <c r="C88" s="297">
        <v>46054</v>
      </c>
      <c r="D88" s="299" t="s">
        <v>1087</v>
      </c>
      <c r="E88" s="299" t="s">
        <v>609</v>
      </c>
      <c r="F88" s="313" t="s">
        <v>646</v>
      </c>
      <c r="G88" s="560"/>
      <c r="H88" s="176"/>
      <c r="I88" s="171"/>
      <c r="J88" s="1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35">
      <c r="A89" s="521"/>
      <c r="B89" s="336" t="s">
        <v>1238</v>
      </c>
      <c r="C89" s="297">
        <v>46054</v>
      </c>
      <c r="D89" s="299" t="s">
        <v>1087</v>
      </c>
      <c r="E89" s="299" t="s">
        <v>65</v>
      </c>
      <c r="F89" s="313" t="s">
        <v>646</v>
      </c>
      <c r="G89" s="560"/>
      <c r="H89" s="176"/>
      <c r="I89" s="171"/>
      <c r="J89" s="1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35">
      <c r="A90" s="521"/>
      <c r="B90" s="336" t="s">
        <v>1239</v>
      </c>
      <c r="C90" s="297">
        <v>46054</v>
      </c>
      <c r="D90" s="299" t="s">
        <v>609</v>
      </c>
      <c r="E90" s="299" t="s">
        <v>1085</v>
      </c>
      <c r="F90" s="313" t="s">
        <v>646</v>
      </c>
      <c r="G90" s="560"/>
      <c r="H90" s="176"/>
      <c r="I90" s="171"/>
      <c r="J90" s="1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35">
      <c r="A91" s="521"/>
      <c r="B91" s="336" t="s">
        <v>1240</v>
      </c>
      <c r="C91" s="297">
        <v>46054</v>
      </c>
      <c r="D91" s="299" t="s">
        <v>65</v>
      </c>
      <c r="E91" s="299" t="s">
        <v>609</v>
      </c>
      <c r="F91" s="313" t="s">
        <v>646</v>
      </c>
      <c r="G91" s="560"/>
      <c r="H91" s="176"/>
      <c r="I91" s="171"/>
      <c r="J91" s="1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" thickBot="1" x14ac:dyDescent="0.4">
      <c r="A92" s="521"/>
      <c r="B92" s="337" t="s">
        <v>1241</v>
      </c>
      <c r="C92" s="328">
        <v>46054</v>
      </c>
      <c r="D92" s="330" t="s">
        <v>1085</v>
      </c>
      <c r="E92" s="330" t="s">
        <v>1087</v>
      </c>
      <c r="F92" s="338" t="s">
        <v>646</v>
      </c>
      <c r="G92" s="562"/>
      <c r="H92" s="176"/>
      <c r="I92" s="171"/>
      <c r="J92" s="1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x14ac:dyDescent="0.35">
      <c r="A93" s="570" t="s">
        <v>140</v>
      </c>
      <c r="B93" s="339" t="s">
        <v>1266</v>
      </c>
      <c r="C93" s="310">
        <v>45969</v>
      </c>
      <c r="D93" s="311" t="s">
        <v>1267</v>
      </c>
      <c r="E93" s="311" t="s">
        <v>3</v>
      </c>
      <c r="F93" s="365" t="s">
        <v>643</v>
      </c>
      <c r="G93" s="527" t="s">
        <v>3</v>
      </c>
      <c r="I93" s="87"/>
      <c r="J93" s="87"/>
    </row>
    <row r="94" spans="1:21" x14ac:dyDescent="0.35">
      <c r="A94" s="554"/>
      <c r="B94" s="336" t="s">
        <v>1268</v>
      </c>
      <c r="C94" s="297">
        <v>45969</v>
      </c>
      <c r="D94" s="299" t="s">
        <v>1269</v>
      </c>
      <c r="E94" s="299" t="s">
        <v>1270</v>
      </c>
      <c r="F94" s="313" t="s">
        <v>643</v>
      </c>
      <c r="G94" s="518"/>
      <c r="I94" s="87"/>
      <c r="J94" s="87"/>
    </row>
    <row r="95" spans="1:21" x14ac:dyDescent="0.35">
      <c r="A95" s="554"/>
      <c r="B95" s="336" t="s">
        <v>1271</v>
      </c>
      <c r="C95" s="297">
        <v>45969</v>
      </c>
      <c r="D95" s="299" t="s">
        <v>1272</v>
      </c>
      <c r="E95" s="299" t="s">
        <v>1273</v>
      </c>
      <c r="F95" s="313" t="s">
        <v>643</v>
      </c>
      <c r="G95" s="518"/>
      <c r="I95" s="87"/>
      <c r="J95" s="87"/>
    </row>
    <row r="96" spans="1:21" x14ac:dyDescent="0.35">
      <c r="A96" s="554"/>
      <c r="B96" s="336" t="s">
        <v>1274</v>
      </c>
      <c r="C96" s="297">
        <v>45969</v>
      </c>
      <c r="D96" s="299" t="s">
        <v>3</v>
      </c>
      <c r="E96" s="299" t="s">
        <v>1273</v>
      </c>
      <c r="F96" s="313" t="s">
        <v>643</v>
      </c>
      <c r="G96" s="518"/>
      <c r="I96" s="87"/>
      <c r="J96" s="87"/>
    </row>
    <row r="97" spans="1:10" x14ac:dyDescent="0.35">
      <c r="A97" s="554"/>
      <c r="B97" s="336" t="s">
        <v>1275</v>
      </c>
      <c r="C97" s="297">
        <v>45969</v>
      </c>
      <c r="D97" s="299" t="s">
        <v>1270</v>
      </c>
      <c r="E97" s="299" t="s">
        <v>1272</v>
      </c>
      <c r="F97" s="313" t="s">
        <v>643</v>
      </c>
      <c r="G97" s="518"/>
      <c r="I97" s="87"/>
      <c r="J97" s="87"/>
    </row>
    <row r="98" spans="1:10" x14ac:dyDescent="0.35">
      <c r="A98" s="554"/>
      <c r="B98" s="336" t="s">
        <v>1276</v>
      </c>
      <c r="C98" s="297">
        <v>45969</v>
      </c>
      <c r="D98" s="299" t="s">
        <v>1267</v>
      </c>
      <c r="E98" s="299" t="s">
        <v>1269</v>
      </c>
      <c r="F98" s="313" t="s">
        <v>643</v>
      </c>
      <c r="G98" s="518"/>
      <c r="I98" s="87"/>
      <c r="J98" s="87"/>
    </row>
    <row r="99" spans="1:10" x14ac:dyDescent="0.35">
      <c r="A99" s="554"/>
      <c r="B99" s="336" t="s">
        <v>1277</v>
      </c>
      <c r="C99" s="297">
        <v>45969</v>
      </c>
      <c r="D99" s="299" t="s">
        <v>1269</v>
      </c>
      <c r="E99" s="299" t="s">
        <v>3</v>
      </c>
      <c r="F99" s="313" t="s">
        <v>643</v>
      </c>
      <c r="G99" s="518"/>
      <c r="I99" s="87"/>
      <c r="J99" s="87"/>
    </row>
    <row r="100" spans="1:10" x14ac:dyDescent="0.35">
      <c r="A100" s="554"/>
      <c r="B100" s="336" t="s">
        <v>1278</v>
      </c>
      <c r="C100" s="297">
        <v>45969</v>
      </c>
      <c r="D100" s="299" t="s">
        <v>1272</v>
      </c>
      <c r="E100" s="299" t="s">
        <v>1267</v>
      </c>
      <c r="F100" s="313" t="s">
        <v>643</v>
      </c>
      <c r="G100" s="518"/>
      <c r="I100" s="87"/>
      <c r="J100" s="87"/>
    </row>
    <row r="101" spans="1:10" x14ac:dyDescent="0.35">
      <c r="A101" s="554"/>
      <c r="B101" s="336" t="s">
        <v>1279</v>
      </c>
      <c r="C101" s="297">
        <v>45969</v>
      </c>
      <c r="D101" s="299" t="s">
        <v>1273</v>
      </c>
      <c r="E101" s="299" t="s">
        <v>1270</v>
      </c>
      <c r="F101" s="313" t="s">
        <v>643</v>
      </c>
      <c r="G101" s="518"/>
      <c r="I101" s="87"/>
      <c r="J101" s="87"/>
    </row>
    <row r="102" spans="1:10" x14ac:dyDescent="0.35">
      <c r="A102" s="554"/>
      <c r="B102" s="336" t="s">
        <v>1280</v>
      </c>
      <c r="C102" s="297">
        <v>45969</v>
      </c>
      <c r="D102" s="299" t="s">
        <v>3</v>
      </c>
      <c r="E102" s="299" t="s">
        <v>1270</v>
      </c>
      <c r="F102" s="313" t="s">
        <v>643</v>
      </c>
      <c r="G102" s="518"/>
      <c r="I102" s="87"/>
      <c r="J102" s="87"/>
    </row>
    <row r="103" spans="1:10" x14ac:dyDescent="0.35">
      <c r="A103" s="554"/>
      <c r="B103" s="336" t="s">
        <v>1281</v>
      </c>
      <c r="C103" s="297">
        <v>45969</v>
      </c>
      <c r="D103" s="299" t="s">
        <v>1267</v>
      </c>
      <c r="E103" s="299" t="s">
        <v>1273</v>
      </c>
      <c r="F103" s="313" t="s">
        <v>643</v>
      </c>
      <c r="G103" s="518"/>
    </row>
    <row r="104" spans="1:10" x14ac:dyDescent="0.35">
      <c r="A104" s="554"/>
      <c r="B104" s="336" t="s">
        <v>1282</v>
      </c>
      <c r="C104" s="297">
        <v>45969</v>
      </c>
      <c r="D104" s="299" t="s">
        <v>1269</v>
      </c>
      <c r="E104" s="299" t="s">
        <v>1272</v>
      </c>
      <c r="F104" s="313" t="s">
        <v>643</v>
      </c>
      <c r="G104" s="518"/>
    </row>
    <row r="105" spans="1:10" x14ac:dyDescent="0.35">
      <c r="A105" s="554"/>
      <c r="B105" s="336" t="s">
        <v>1283</v>
      </c>
      <c r="C105" s="297">
        <v>45969</v>
      </c>
      <c r="D105" s="299" t="s">
        <v>1272</v>
      </c>
      <c r="E105" s="299" t="s">
        <v>3</v>
      </c>
      <c r="F105" s="313" t="s">
        <v>643</v>
      </c>
      <c r="G105" s="518"/>
    </row>
    <row r="106" spans="1:10" x14ac:dyDescent="0.35">
      <c r="A106" s="554"/>
      <c r="B106" s="336" t="s">
        <v>1284</v>
      </c>
      <c r="C106" s="297">
        <v>45969</v>
      </c>
      <c r="D106" s="299" t="s">
        <v>1273</v>
      </c>
      <c r="E106" s="299" t="s">
        <v>1269</v>
      </c>
      <c r="F106" s="313" t="s">
        <v>643</v>
      </c>
      <c r="G106" s="518"/>
    </row>
    <row r="107" spans="1:10" x14ac:dyDescent="0.35">
      <c r="A107" s="555"/>
      <c r="B107" s="337" t="s">
        <v>1285</v>
      </c>
      <c r="C107" s="328">
        <v>45969</v>
      </c>
      <c r="D107" s="330" t="s">
        <v>1270</v>
      </c>
      <c r="E107" s="330" t="s">
        <v>1267</v>
      </c>
      <c r="F107" s="313" t="s">
        <v>643</v>
      </c>
      <c r="G107" s="519"/>
    </row>
    <row r="108" spans="1:10" x14ac:dyDescent="0.35">
      <c r="A108" s="553" t="s">
        <v>141</v>
      </c>
      <c r="B108" s="347" t="s">
        <v>1286</v>
      </c>
      <c r="C108" s="324">
        <v>46011</v>
      </c>
      <c r="D108" s="326" t="s">
        <v>3</v>
      </c>
      <c r="E108" s="326" t="s">
        <v>1267</v>
      </c>
      <c r="F108" s="359" t="s">
        <v>643</v>
      </c>
      <c r="G108" s="517" t="s">
        <v>1316</v>
      </c>
    </row>
    <row r="109" spans="1:10" x14ac:dyDescent="0.35">
      <c r="A109" s="554"/>
      <c r="B109" s="336" t="s">
        <v>1287</v>
      </c>
      <c r="C109" s="297">
        <v>46011</v>
      </c>
      <c r="D109" s="299" t="s">
        <v>1270</v>
      </c>
      <c r="E109" s="299" t="s">
        <v>1269</v>
      </c>
      <c r="F109" s="313" t="s">
        <v>643</v>
      </c>
      <c r="G109" s="518"/>
    </row>
    <row r="110" spans="1:10" x14ac:dyDescent="0.35">
      <c r="A110" s="554"/>
      <c r="B110" s="336" t="s">
        <v>1288</v>
      </c>
      <c r="C110" s="297">
        <v>46011</v>
      </c>
      <c r="D110" s="299" t="s">
        <v>1273</v>
      </c>
      <c r="E110" s="299" t="s">
        <v>1272</v>
      </c>
      <c r="F110" s="313" t="s">
        <v>643</v>
      </c>
      <c r="G110" s="518"/>
    </row>
    <row r="111" spans="1:10" x14ac:dyDescent="0.35">
      <c r="A111" s="554"/>
      <c r="B111" s="336" t="s">
        <v>1289</v>
      </c>
      <c r="C111" s="297">
        <v>46011</v>
      </c>
      <c r="D111" s="299" t="s">
        <v>1273</v>
      </c>
      <c r="E111" s="299" t="s">
        <v>3</v>
      </c>
      <c r="F111" s="313" t="s">
        <v>643</v>
      </c>
      <c r="G111" s="518"/>
    </row>
    <row r="112" spans="1:10" x14ac:dyDescent="0.35">
      <c r="A112" s="554"/>
      <c r="B112" s="336" t="s">
        <v>1290</v>
      </c>
      <c r="C112" s="297">
        <v>46011</v>
      </c>
      <c r="D112" s="299" t="s">
        <v>1272</v>
      </c>
      <c r="E112" s="299" t="s">
        <v>1270</v>
      </c>
      <c r="F112" s="313" t="s">
        <v>643</v>
      </c>
      <c r="G112" s="518"/>
    </row>
    <row r="113" spans="1:7" x14ac:dyDescent="0.35">
      <c r="A113" s="554"/>
      <c r="B113" s="336" t="s">
        <v>1291</v>
      </c>
      <c r="C113" s="297">
        <v>46011</v>
      </c>
      <c r="D113" s="299" t="s">
        <v>1269</v>
      </c>
      <c r="E113" s="299" t="s">
        <v>1267</v>
      </c>
      <c r="F113" s="313" t="s">
        <v>643</v>
      </c>
      <c r="G113" s="518"/>
    </row>
    <row r="114" spans="1:7" x14ac:dyDescent="0.35">
      <c r="A114" s="554"/>
      <c r="B114" s="336" t="s">
        <v>1292</v>
      </c>
      <c r="C114" s="297">
        <v>46011</v>
      </c>
      <c r="D114" s="299" t="s">
        <v>3</v>
      </c>
      <c r="E114" s="299" t="s">
        <v>1269</v>
      </c>
      <c r="F114" s="313" t="s">
        <v>643</v>
      </c>
      <c r="G114" s="518"/>
    </row>
    <row r="115" spans="1:7" x14ac:dyDescent="0.35">
      <c r="A115" s="554"/>
      <c r="B115" s="336" t="s">
        <v>1293</v>
      </c>
      <c r="C115" s="297">
        <v>46011</v>
      </c>
      <c r="D115" s="299" t="s">
        <v>1267</v>
      </c>
      <c r="E115" s="299" t="s">
        <v>1272</v>
      </c>
      <c r="F115" s="313" t="s">
        <v>643</v>
      </c>
      <c r="G115" s="518"/>
    </row>
    <row r="116" spans="1:7" x14ac:dyDescent="0.35">
      <c r="A116" s="554"/>
      <c r="B116" s="336" t="s">
        <v>1294</v>
      </c>
      <c r="C116" s="297">
        <v>46011</v>
      </c>
      <c r="D116" s="299" t="s">
        <v>1270</v>
      </c>
      <c r="E116" s="299" t="s">
        <v>1273</v>
      </c>
      <c r="F116" s="313" t="s">
        <v>643</v>
      </c>
      <c r="G116" s="518"/>
    </row>
    <row r="117" spans="1:7" x14ac:dyDescent="0.35">
      <c r="A117" s="554"/>
      <c r="B117" s="336" t="s">
        <v>1295</v>
      </c>
      <c r="C117" s="297">
        <v>46011</v>
      </c>
      <c r="D117" s="299" t="s">
        <v>1270</v>
      </c>
      <c r="E117" s="299" t="s">
        <v>3</v>
      </c>
      <c r="F117" s="313" t="s">
        <v>643</v>
      </c>
      <c r="G117" s="518"/>
    </row>
    <row r="118" spans="1:7" x14ac:dyDescent="0.35">
      <c r="A118" s="554"/>
      <c r="B118" s="336" t="s">
        <v>1296</v>
      </c>
      <c r="C118" s="297">
        <v>46011</v>
      </c>
      <c r="D118" s="299" t="s">
        <v>1273</v>
      </c>
      <c r="E118" s="299" t="s">
        <v>1267</v>
      </c>
      <c r="F118" s="313" t="s">
        <v>643</v>
      </c>
      <c r="G118" s="518"/>
    </row>
    <row r="119" spans="1:7" x14ac:dyDescent="0.35">
      <c r="A119" s="554"/>
      <c r="B119" s="336" t="s">
        <v>1297</v>
      </c>
      <c r="C119" s="297">
        <v>46011</v>
      </c>
      <c r="D119" s="299" t="s">
        <v>1272</v>
      </c>
      <c r="E119" s="299" t="s">
        <v>1269</v>
      </c>
      <c r="F119" s="313" t="s">
        <v>643</v>
      </c>
      <c r="G119" s="518"/>
    </row>
    <row r="120" spans="1:7" x14ac:dyDescent="0.35">
      <c r="A120" s="554"/>
      <c r="B120" s="336" t="s">
        <v>1298</v>
      </c>
      <c r="C120" s="297">
        <v>46011</v>
      </c>
      <c r="D120" s="299" t="s">
        <v>3</v>
      </c>
      <c r="E120" s="299" t="s">
        <v>1272</v>
      </c>
      <c r="F120" s="313" t="s">
        <v>643</v>
      </c>
      <c r="G120" s="518"/>
    </row>
    <row r="121" spans="1:7" x14ac:dyDescent="0.35">
      <c r="A121" s="554"/>
      <c r="B121" s="336" t="s">
        <v>1299</v>
      </c>
      <c r="C121" s="297">
        <v>46011</v>
      </c>
      <c r="D121" s="299" t="s">
        <v>1269</v>
      </c>
      <c r="E121" s="299" t="s">
        <v>1273</v>
      </c>
      <c r="F121" s="313" t="s">
        <v>643</v>
      </c>
      <c r="G121" s="518"/>
    </row>
    <row r="122" spans="1:7" x14ac:dyDescent="0.35">
      <c r="A122" s="555"/>
      <c r="B122" s="337" t="s">
        <v>1300</v>
      </c>
      <c r="C122" s="328">
        <v>46011</v>
      </c>
      <c r="D122" s="330" t="s">
        <v>1267</v>
      </c>
      <c r="E122" s="330" t="s">
        <v>1270</v>
      </c>
      <c r="F122" s="313" t="s">
        <v>643</v>
      </c>
      <c r="G122" s="519"/>
    </row>
    <row r="123" spans="1:7" x14ac:dyDescent="0.35">
      <c r="A123" s="553" t="s">
        <v>142</v>
      </c>
      <c r="B123" s="347" t="s">
        <v>1301</v>
      </c>
      <c r="C123" s="324">
        <v>46046</v>
      </c>
      <c r="D123" s="326" t="s">
        <v>1267</v>
      </c>
      <c r="E123" s="326" t="s">
        <v>3</v>
      </c>
      <c r="F123" s="359" t="s">
        <v>643</v>
      </c>
      <c r="G123" s="517" t="s">
        <v>1317</v>
      </c>
    </row>
    <row r="124" spans="1:7" x14ac:dyDescent="0.35">
      <c r="A124" s="554"/>
      <c r="B124" s="336" t="s">
        <v>1302</v>
      </c>
      <c r="C124" s="297">
        <v>46046</v>
      </c>
      <c r="D124" s="299" t="s">
        <v>1269</v>
      </c>
      <c r="E124" s="299" t="s">
        <v>1270</v>
      </c>
      <c r="F124" s="313" t="s">
        <v>643</v>
      </c>
      <c r="G124" s="518"/>
    </row>
    <row r="125" spans="1:7" x14ac:dyDescent="0.35">
      <c r="A125" s="554"/>
      <c r="B125" s="336" t="s">
        <v>1303</v>
      </c>
      <c r="C125" s="297">
        <v>46046</v>
      </c>
      <c r="D125" s="299" t="s">
        <v>1272</v>
      </c>
      <c r="E125" s="299" t="s">
        <v>1273</v>
      </c>
      <c r="F125" s="313" t="s">
        <v>643</v>
      </c>
      <c r="G125" s="518"/>
    </row>
    <row r="126" spans="1:7" x14ac:dyDescent="0.35">
      <c r="A126" s="554"/>
      <c r="B126" s="336" t="s">
        <v>1304</v>
      </c>
      <c r="C126" s="297">
        <v>46046</v>
      </c>
      <c r="D126" s="299" t="s">
        <v>3</v>
      </c>
      <c r="E126" s="299" t="s">
        <v>1273</v>
      </c>
      <c r="F126" s="313" t="s">
        <v>643</v>
      </c>
      <c r="G126" s="518"/>
    </row>
    <row r="127" spans="1:7" x14ac:dyDescent="0.35">
      <c r="A127" s="554"/>
      <c r="B127" s="336" t="s">
        <v>1305</v>
      </c>
      <c r="C127" s="297">
        <v>46046</v>
      </c>
      <c r="D127" s="299" t="s">
        <v>1270</v>
      </c>
      <c r="E127" s="299" t="s">
        <v>1272</v>
      </c>
      <c r="F127" s="313" t="s">
        <v>643</v>
      </c>
      <c r="G127" s="518"/>
    </row>
    <row r="128" spans="1:7" x14ac:dyDescent="0.35">
      <c r="A128" s="554"/>
      <c r="B128" s="336" t="s">
        <v>1306</v>
      </c>
      <c r="C128" s="297">
        <v>46046</v>
      </c>
      <c r="D128" s="299" t="s">
        <v>1267</v>
      </c>
      <c r="E128" s="299" t="s">
        <v>1269</v>
      </c>
      <c r="F128" s="313" t="s">
        <v>643</v>
      </c>
      <c r="G128" s="518"/>
    </row>
    <row r="129" spans="1:7" x14ac:dyDescent="0.35">
      <c r="A129" s="554"/>
      <c r="B129" s="336" t="s">
        <v>1307</v>
      </c>
      <c r="C129" s="297">
        <v>46046</v>
      </c>
      <c r="D129" s="299" t="s">
        <v>1269</v>
      </c>
      <c r="E129" s="299" t="s">
        <v>3</v>
      </c>
      <c r="F129" s="313" t="s">
        <v>643</v>
      </c>
      <c r="G129" s="518"/>
    </row>
    <row r="130" spans="1:7" x14ac:dyDescent="0.35">
      <c r="A130" s="554"/>
      <c r="B130" s="336" t="s">
        <v>1308</v>
      </c>
      <c r="C130" s="297">
        <v>46046</v>
      </c>
      <c r="D130" s="299" t="s">
        <v>1272</v>
      </c>
      <c r="E130" s="299" t="s">
        <v>1267</v>
      </c>
      <c r="F130" s="313" t="s">
        <v>643</v>
      </c>
      <c r="G130" s="518"/>
    </row>
    <row r="131" spans="1:7" x14ac:dyDescent="0.35">
      <c r="A131" s="554"/>
      <c r="B131" s="336" t="s">
        <v>1309</v>
      </c>
      <c r="C131" s="297">
        <v>46046</v>
      </c>
      <c r="D131" s="299" t="s">
        <v>1273</v>
      </c>
      <c r="E131" s="299" t="s">
        <v>1270</v>
      </c>
      <c r="F131" s="313" t="s">
        <v>643</v>
      </c>
      <c r="G131" s="518"/>
    </row>
    <row r="132" spans="1:7" x14ac:dyDescent="0.35">
      <c r="A132" s="554"/>
      <c r="B132" s="336" t="s">
        <v>1310</v>
      </c>
      <c r="C132" s="297">
        <v>46046</v>
      </c>
      <c r="D132" s="299" t="s">
        <v>3</v>
      </c>
      <c r="E132" s="299" t="s">
        <v>1270</v>
      </c>
      <c r="F132" s="313" t="s">
        <v>643</v>
      </c>
      <c r="G132" s="518"/>
    </row>
    <row r="133" spans="1:7" x14ac:dyDescent="0.35">
      <c r="A133" s="554"/>
      <c r="B133" s="336" t="s">
        <v>1311</v>
      </c>
      <c r="C133" s="297">
        <v>46046</v>
      </c>
      <c r="D133" s="299" t="s">
        <v>1267</v>
      </c>
      <c r="E133" s="299" t="s">
        <v>1273</v>
      </c>
      <c r="F133" s="313" t="s">
        <v>643</v>
      </c>
      <c r="G133" s="518"/>
    </row>
    <row r="134" spans="1:7" x14ac:dyDescent="0.35">
      <c r="A134" s="554"/>
      <c r="B134" s="336" t="s">
        <v>1312</v>
      </c>
      <c r="C134" s="297">
        <v>46046</v>
      </c>
      <c r="D134" s="299" t="s">
        <v>1269</v>
      </c>
      <c r="E134" s="299" t="s">
        <v>1272</v>
      </c>
      <c r="F134" s="313" t="s">
        <v>643</v>
      </c>
      <c r="G134" s="518"/>
    </row>
    <row r="135" spans="1:7" x14ac:dyDescent="0.35">
      <c r="A135" s="554"/>
      <c r="B135" s="336" t="s">
        <v>1313</v>
      </c>
      <c r="C135" s="297">
        <v>46046</v>
      </c>
      <c r="D135" s="299" t="s">
        <v>1272</v>
      </c>
      <c r="E135" s="299" t="s">
        <v>3</v>
      </c>
      <c r="F135" s="313" t="s">
        <v>643</v>
      </c>
      <c r="G135" s="518"/>
    </row>
    <row r="136" spans="1:7" x14ac:dyDescent="0.35">
      <c r="A136" s="554"/>
      <c r="B136" s="336" t="s">
        <v>1314</v>
      </c>
      <c r="C136" s="297">
        <v>46046</v>
      </c>
      <c r="D136" s="299" t="s">
        <v>1273</v>
      </c>
      <c r="E136" s="299" t="s">
        <v>1269</v>
      </c>
      <c r="F136" s="313" t="s">
        <v>643</v>
      </c>
      <c r="G136" s="518"/>
    </row>
    <row r="137" spans="1:7" ht="15" thickBot="1" x14ac:dyDescent="0.4">
      <c r="A137" s="555"/>
      <c r="B137" s="376" t="s">
        <v>1315</v>
      </c>
      <c r="C137" s="377">
        <v>46046</v>
      </c>
      <c r="D137" s="378" t="s">
        <v>1270</v>
      </c>
      <c r="E137" s="378" t="s">
        <v>1267</v>
      </c>
      <c r="F137" s="386" t="s">
        <v>643</v>
      </c>
      <c r="G137" s="519"/>
    </row>
    <row r="138" spans="1:7" x14ac:dyDescent="0.35">
      <c r="A138" s="525" t="s">
        <v>140</v>
      </c>
      <c r="B138" s="336" t="s">
        <v>1242</v>
      </c>
      <c r="C138" s="297">
        <v>45983</v>
      </c>
      <c r="D138" s="299" t="s">
        <v>40</v>
      </c>
      <c r="E138" s="299" t="s">
        <v>584</v>
      </c>
      <c r="F138" s="313" t="s">
        <v>641</v>
      </c>
      <c r="G138" s="571" t="s">
        <v>38</v>
      </c>
    </row>
    <row r="139" spans="1:7" x14ac:dyDescent="0.35">
      <c r="A139" s="521"/>
      <c r="B139" s="336" t="s">
        <v>1243</v>
      </c>
      <c r="C139" s="297">
        <v>45983</v>
      </c>
      <c r="D139" s="299" t="s">
        <v>41</v>
      </c>
      <c r="E139" s="299" t="s">
        <v>38</v>
      </c>
      <c r="F139" s="313" t="s">
        <v>641</v>
      </c>
      <c r="G139" s="560"/>
    </row>
    <row r="140" spans="1:7" x14ac:dyDescent="0.35">
      <c r="A140" s="521"/>
      <c r="B140" s="336" t="s">
        <v>1244</v>
      </c>
      <c r="C140" s="297">
        <v>45983</v>
      </c>
      <c r="D140" s="299" t="s">
        <v>584</v>
      </c>
      <c r="E140" s="299" t="s">
        <v>38</v>
      </c>
      <c r="F140" s="313" t="s">
        <v>641</v>
      </c>
      <c r="G140" s="560"/>
    </row>
    <row r="141" spans="1:7" x14ac:dyDescent="0.35">
      <c r="A141" s="521"/>
      <c r="B141" s="336" t="s">
        <v>1245</v>
      </c>
      <c r="C141" s="297">
        <v>45983</v>
      </c>
      <c r="D141" s="299" t="s">
        <v>40</v>
      </c>
      <c r="E141" s="299" t="s">
        <v>41</v>
      </c>
      <c r="F141" s="313" t="s">
        <v>641</v>
      </c>
      <c r="G141" s="560"/>
    </row>
    <row r="142" spans="1:7" x14ac:dyDescent="0.35">
      <c r="A142" s="521"/>
      <c r="B142" s="336" t="s">
        <v>1246</v>
      </c>
      <c r="C142" s="297">
        <v>45983</v>
      </c>
      <c r="D142" s="299" t="s">
        <v>41</v>
      </c>
      <c r="E142" s="299" t="s">
        <v>584</v>
      </c>
      <c r="F142" s="313" t="s">
        <v>641</v>
      </c>
      <c r="G142" s="560"/>
    </row>
    <row r="143" spans="1:7" x14ac:dyDescent="0.35">
      <c r="A143" s="521"/>
      <c r="B143" s="336" t="s">
        <v>1247</v>
      </c>
      <c r="C143" s="297">
        <v>45983</v>
      </c>
      <c r="D143" s="299" t="s">
        <v>38</v>
      </c>
      <c r="E143" s="299" t="s">
        <v>40</v>
      </c>
      <c r="F143" s="338" t="s">
        <v>641</v>
      </c>
      <c r="G143" s="561"/>
    </row>
    <row r="144" spans="1:7" x14ac:dyDescent="0.35">
      <c r="A144" s="522" t="s">
        <v>141</v>
      </c>
      <c r="B144" s="361" t="s">
        <v>1248</v>
      </c>
      <c r="C144" s="362">
        <v>45997</v>
      </c>
      <c r="D144" s="363" t="s">
        <v>584</v>
      </c>
      <c r="E144" s="363" t="s">
        <v>40</v>
      </c>
      <c r="F144" s="313" t="s">
        <v>641</v>
      </c>
      <c r="G144" s="559" t="s">
        <v>40</v>
      </c>
    </row>
    <row r="145" spans="1:7" x14ac:dyDescent="0.35">
      <c r="A145" s="521"/>
      <c r="B145" s="336" t="s">
        <v>1249</v>
      </c>
      <c r="C145" s="297">
        <v>45997</v>
      </c>
      <c r="D145" s="299" t="s">
        <v>38</v>
      </c>
      <c r="E145" s="299" t="s">
        <v>41</v>
      </c>
      <c r="F145" s="313" t="s">
        <v>641</v>
      </c>
      <c r="G145" s="560"/>
    </row>
    <row r="146" spans="1:7" x14ac:dyDescent="0.35">
      <c r="A146" s="521"/>
      <c r="B146" s="336" t="s">
        <v>1250</v>
      </c>
      <c r="C146" s="297">
        <v>45997</v>
      </c>
      <c r="D146" s="299" t="s">
        <v>38</v>
      </c>
      <c r="E146" s="299" t="s">
        <v>584</v>
      </c>
      <c r="F146" s="313" t="s">
        <v>641</v>
      </c>
      <c r="G146" s="560"/>
    </row>
    <row r="147" spans="1:7" x14ac:dyDescent="0.35">
      <c r="A147" s="521"/>
      <c r="B147" s="336" t="s">
        <v>1251</v>
      </c>
      <c r="C147" s="297">
        <v>45997</v>
      </c>
      <c r="D147" s="299" t="s">
        <v>41</v>
      </c>
      <c r="E147" s="299" t="s">
        <v>40</v>
      </c>
      <c r="F147" s="313" t="s">
        <v>641</v>
      </c>
      <c r="G147" s="560"/>
    </row>
    <row r="148" spans="1:7" x14ac:dyDescent="0.35">
      <c r="A148" s="521"/>
      <c r="B148" s="336" t="s">
        <v>1252</v>
      </c>
      <c r="C148" s="297">
        <v>45997</v>
      </c>
      <c r="D148" s="299" t="s">
        <v>584</v>
      </c>
      <c r="E148" s="299" t="s">
        <v>41</v>
      </c>
      <c r="F148" s="313" t="s">
        <v>641</v>
      </c>
      <c r="G148" s="560"/>
    </row>
    <row r="149" spans="1:7" x14ac:dyDescent="0.35">
      <c r="A149" s="526"/>
      <c r="B149" s="337" t="s">
        <v>1253</v>
      </c>
      <c r="C149" s="328">
        <v>45997</v>
      </c>
      <c r="D149" s="330" t="s">
        <v>40</v>
      </c>
      <c r="E149" s="330" t="s">
        <v>38</v>
      </c>
      <c r="F149" s="338" t="s">
        <v>641</v>
      </c>
      <c r="G149" s="561"/>
    </row>
    <row r="150" spans="1:7" x14ac:dyDescent="0.35">
      <c r="A150" s="522" t="s">
        <v>142</v>
      </c>
      <c r="B150" s="361" t="s">
        <v>1254</v>
      </c>
      <c r="C150" s="362">
        <v>46011</v>
      </c>
      <c r="D150" s="363" t="s">
        <v>40</v>
      </c>
      <c r="E150" s="363" t="s">
        <v>584</v>
      </c>
      <c r="F150" s="313" t="s">
        <v>641</v>
      </c>
      <c r="G150" s="559" t="s">
        <v>584</v>
      </c>
    </row>
    <row r="151" spans="1:7" x14ac:dyDescent="0.35">
      <c r="A151" s="521"/>
      <c r="B151" s="336" t="s">
        <v>1255</v>
      </c>
      <c r="C151" s="297">
        <v>46011</v>
      </c>
      <c r="D151" s="299" t="s">
        <v>41</v>
      </c>
      <c r="E151" s="299" t="s">
        <v>38</v>
      </c>
      <c r="F151" s="313" t="s">
        <v>641</v>
      </c>
      <c r="G151" s="560"/>
    </row>
    <row r="152" spans="1:7" x14ac:dyDescent="0.35">
      <c r="A152" s="521"/>
      <c r="B152" s="336" t="s">
        <v>1256</v>
      </c>
      <c r="C152" s="297">
        <v>46011</v>
      </c>
      <c r="D152" s="299" t="s">
        <v>584</v>
      </c>
      <c r="E152" s="299" t="s">
        <v>38</v>
      </c>
      <c r="F152" s="313" t="s">
        <v>641</v>
      </c>
      <c r="G152" s="560"/>
    </row>
    <row r="153" spans="1:7" x14ac:dyDescent="0.35">
      <c r="A153" s="521"/>
      <c r="B153" s="336" t="s">
        <v>1257</v>
      </c>
      <c r="C153" s="297">
        <v>46011</v>
      </c>
      <c r="D153" s="299" t="s">
        <v>40</v>
      </c>
      <c r="E153" s="299" t="s">
        <v>41</v>
      </c>
      <c r="F153" s="313" t="s">
        <v>641</v>
      </c>
      <c r="G153" s="560"/>
    </row>
    <row r="154" spans="1:7" x14ac:dyDescent="0.35">
      <c r="A154" s="521"/>
      <c r="B154" s="336" t="s">
        <v>1258</v>
      </c>
      <c r="C154" s="297">
        <v>46011</v>
      </c>
      <c r="D154" s="299" t="s">
        <v>41</v>
      </c>
      <c r="E154" s="299" t="s">
        <v>584</v>
      </c>
      <c r="F154" s="313" t="s">
        <v>641</v>
      </c>
      <c r="G154" s="560"/>
    </row>
    <row r="155" spans="1:7" x14ac:dyDescent="0.35">
      <c r="A155" s="526"/>
      <c r="B155" s="337" t="s">
        <v>1259</v>
      </c>
      <c r="C155" s="328">
        <v>46011</v>
      </c>
      <c r="D155" s="330" t="s">
        <v>38</v>
      </c>
      <c r="E155" s="330" t="s">
        <v>40</v>
      </c>
      <c r="F155" s="338" t="s">
        <v>641</v>
      </c>
      <c r="G155" s="561"/>
    </row>
    <row r="156" spans="1:7" x14ac:dyDescent="0.35">
      <c r="A156" s="522" t="s">
        <v>143</v>
      </c>
      <c r="B156" s="347" t="s">
        <v>1260</v>
      </c>
      <c r="C156" s="324">
        <v>46046</v>
      </c>
      <c r="D156" s="326" t="s">
        <v>584</v>
      </c>
      <c r="E156" s="326" t="s">
        <v>40</v>
      </c>
      <c r="F156" s="359" t="s">
        <v>641</v>
      </c>
      <c r="G156" s="559" t="s">
        <v>41</v>
      </c>
    </row>
    <row r="157" spans="1:7" x14ac:dyDescent="0.35">
      <c r="A157" s="521"/>
      <c r="B157" s="336" t="s">
        <v>1261</v>
      </c>
      <c r="C157" s="297">
        <v>46046</v>
      </c>
      <c r="D157" s="299" t="s">
        <v>38</v>
      </c>
      <c r="E157" s="299" t="s">
        <v>41</v>
      </c>
      <c r="F157" s="313" t="s">
        <v>641</v>
      </c>
      <c r="G157" s="560"/>
    </row>
    <row r="158" spans="1:7" x14ac:dyDescent="0.35">
      <c r="A158" s="521"/>
      <c r="B158" s="336" t="s">
        <v>1262</v>
      </c>
      <c r="C158" s="297">
        <v>46046</v>
      </c>
      <c r="D158" s="299" t="s">
        <v>38</v>
      </c>
      <c r="E158" s="299" t="s">
        <v>584</v>
      </c>
      <c r="F158" s="313" t="s">
        <v>641</v>
      </c>
      <c r="G158" s="560"/>
    </row>
    <row r="159" spans="1:7" x14ac:dyDescent="0.35">
      <c r="A159" s="521"/>
      <c r="B159" s="336" t="s">
        <v>1263</v>
      </c>
      <c r="C159" s="297">
        <v>46046</v>
      </c>
      <c r="D159" s="299" t="s">
        <v>41</v>
      </c>
      <c r="E159" s="299" t="s">
        <v>40</v>
      </c>
      <c r="F159" s="313" t="s">
        <v>641</v>
      </c>
      <c r="G159" s="560"/>
    </row>
    <row r="160" spans="1:7" x14ac:dyDescent="0.35">
      <c r="A160" s="521"/>
      <c r="B160" s="336" t="s">
        <v>1264</v>
      </c>
      <c r="C160" s="297">
        <v>46046</v>
      </c>
      <c r="D160" s="299" t="s">
        <v>584</v>
      </c>
      <c r="E160" s="299" t="s">
        <v>41</v>
      </c>
      <c r="F160" s="313" t="s">
        <v>641</v>
      </c>
      <c r="G160" s="560"/>
    </row>
    <row r="161" spans="1:7" x14ac:dyDescent="0.35">
      <c r="A161" s="523"/>
      <c r="B161" s="376" t="s">
        <v>1265</v>
      </c>
      <c r="C161" s="377">
        <v>46046</v>
      </c>
      <c r="D161" s="378" t="s">
        <v>40</v>
      </c>
      <c r="E161" s="378" t="s">
        <v>38</v>
      </c>
      <c r="F161" s="386" t="s">
        <v>641</v>
      </c>
      <c r="G161" s="562"/>
    </row>
    <row r="162" spans="1:7" x14ac:dyDescent="0.35">
      <c r="F162" s="17" t="s">
        <v>641</v>
      </c>
    </row>
    <row r="170" spans="1:7" x14ac:dyDescent="0.35">
      <c r="A170" s="85"/>
    </row>
    <row r="188" spans="1:1" x14ac:dyDescent="0.35">
      <c r="A188" s="85"/>
    </row>
    <row r="199" spans="1:1" x14ac:dyDescent="0.35">
      <c r="A199" s="85"/>
    </row>
    <row r="212" spans="1:1" x14ac:dyDescent="0.35">
      <c r="A212" s="85"/>
    </row>
    <row r="224" spans="1:1" x14ac:dyDescent="0.35">
      <c r="A224" s="85"/>
    </row>
    <row r="238" spans="1:1" x14ac:dyDescent="0.35">
      <c r="A238" s="85"/>
    </row>
    <row r="252" spans="1:1" x14ac:dyDescent="0.35">
      <c r="A252" s="85"/>
    </row>
  </sheetData>
  <autoFilter ref="A1:G1" xr:uid="{D6DC874D-12B1-49C8-8A4D-0366C1B31781}"/>
  <mergeCells count="50">
    <mergeCell ref="A59:A61"/>
    <mergeCell ref="G59:G61"/>
    <mergeCell ref="A62:A64"/>
    <mergeCell ref="G62:G64"/>
    <mergeCell ref="A65:A67"/>
    <mergeCell ref="G65:G67"/>
    <mergeCell ref="A156:A161"/>
    <mergeCell ref="G156:G161"/>
    <mergeCell ref="A138:A143"/>
    <mergeCell ref="G138:G143"/>
    <mergeCell ref="A144:A149"/>
    <mergeCell ref="G144:G149"/>
    <mergeCell ref="A150:A155"/>
    <mergeCell ref="G150:G155"/>
    <mergeCell ref="A93:A107"/>
    <mergeCell ref="G93:G107"/>
    <mergeCell ref="A108:A122"/>
    <mergeCell ref="G108:G122"/>
    <mergeCell ref="A123:A137"/>
    <mergeCell ref="G123:G137"/>
    <mergeCell ref="G69:G74"/>
    <mergeCell ref="G75:G80"/>
    <mergeCell ref="G81:G86"/>
    <mergeCell ref="G87:G92"/>
    <mergeCell ref="A81:A86"/>
    <mergeCell ref="A87:A92"/>
    <mergeCell ref="A69:A74"/>
    <mergeCell ref="A75:A80"/>
    <mergeCell ref="A2:A7"/>
    <mergeCell ref="G2:G7"/>
    <mergeCell ref="A8:A13"/>
    <mergeCell ref="G8:G13"/>
    <mergeCell ref="A14:A19"/>
    <mergeCell ref="G14:G19"/>
    <mergeCell ref="A47:A52"/>
    <mergeCell ref="G47:G52"/>
    <mergeCell ref="A53:A58"/>
    <mergeCell ref="G53:G58"/>
    <mergeCell ref="A20:A25"/>
    <mergeCell ref="G20:G25"/>
    <mergeCell ref="A35:A40"/>
    <mergeCell ref="G35:G40"/>
    <mergeCell ref="A41:A46"/>
    <mergeCell ref="G41:G46"/>
    <mergeCell ref="A26:A28"/>
    <mergeCell ref="G26:G28"/>
    <mergeCell ref="A29:A31"/>
    <mergeCell ref="G29:G31"/>
    <mergeCell ref="A32:A34"/>
    <mergeCell ref="G32:G3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849e224f-868e-43f1-af65-53d4bce87920}" enabled="1" method="Standard" siteId="{73994ef1-7e27-447e-9989-2b1e5b14a17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Termíny</vt:lpstr>
      <vt:lpstr>Domáce haly</vt:lpstr>
      <vt:lpstr>Rozpis 2. liga juniorky-ženy</vt:lpstr>
      <vt:lpstr>Rozpis Kadetky</vt:lpstr>
      <vt:lpstr>Rozpis st.žiačky I.liga</vt:lpstr>
      <vt:lpstr>Rozpis st.žiačky II.liga</vt:lpstr>
      <vt:lpstr>Rozpis ml.žiačky 6</vt:lpstr>
      <vt:lpstr>Rozpis ml.žiačky 4</vt:lpstr>
      <vt:lpstr>Rozpis ml.žiačky 3</vt:lpstr>
      <vt:lpstr>Rozpis 2.liga juniori</vt:lpstr>
      <vt:lpstr>Rozpis Kadeti</vt:lpstr>
      <vt:lpstr>Rozpis st.žiaci</vt:lpstr>
      <vt:lpstr>Rozpis ml.žiaci 6</vt:lpstr>
      <vt:lpstr>Rozpis ml.žiaci 4</vt:lpstr>
      <vt:lpstr>Rozpis ml.žiaci 3</vt:lpstr>
      <vt:lpstr>BABY volley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Edino</dc:creator>
  <cp:lastModifiedBy>Eduard Petruf</cp:lastModifiedBy>
  <dcterms:created xsi:type="dcterms:W3CDTF">2020-08-20T13:25:40Z</dcterms:created>
  <dcterms:modified xsi:type="dcterms:W3CDTF">2026-04-23T14:42:53Z</dcterms:modified>
</cp:coreProperties>
</file>