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V Vychod SVF\2026-2027\"/>
    </mc:Choice>
  </mc:AlternateContent>
  <xr:revisionPtr revIDLastSave="0" documentId="13_ncr:1_{E5423073-A658-4025-837C-DC0313D4EECE}" xr6:coauthVersionLast="47" xr6:coauthVersionMax="47" xr10:uidLastSave="{00000000-0000-0000-0000-000000000000}"/>
  <bookViews>
    <workbookView xWindow="260" yWindow="160" windowWidth="23950" windowHeight="20720" xr2:uid="{00000000-000D-0000-FFFF-FFFF00000000}"/>
  </bookViews>
  <sheets>
    <sheet name="Termíny" sheetId="2" r:id="rId1"/>
    <sheet name="Domáce haly" sheetId="28" r:id="rId2"/>
    <sheet name="Rozpis Kadetky" sheetId="23" r:id="rId3"/>
    <sheet name="Rozpis st.žiačky I.liga" sheetId="14" r:id="rId4"/>
    <sheet name="Rozpis st.žiačky II.liga" sheetId="26" r:id="rId5"/>
    <sheet name="Rozpis ml.žiačky 6" sheetId="17" r:id="rId6"/>
    <sheet name="Rozpis ml.žiačky 4" sheetId="19" r:id="rId7"/>
    <sheet name="Rozpis ml.žiačky 3" sheetId="21" r:id="rId8"/>
    <sheet name="Rozpis 2.liga juniori" sheetId="27" r:id="rId9"/>
    <sheet name="Rozpis Kadeti" sheetId="9" r:id="rId10"/>
    <sheet name="Rozpis st.žiaci" sheetId="13" r:id="rId11"/>
    <sheet name="Rozpis ml.žiaci 6" sheetId="16" r:id="rId12"/>
    <sheet name="Rozpis ml.žiaci 4" sheetId="18" r:id="rId13"/>
    <sheet name="Rozpis ml.žiaci 3" sheetId="29" r:id="rId14"/>
    <sheet name="BABY volley" sheetId="25" r:id="rId15"/>
  </sheets>
  <definedNames>
    <definedName name="_xlnm._FilterDatabase" localSheetId="14" hidden="1">'BABY volley'!$A$1:$F$1</definedName>
    <definedName name="_xlnm._FilterDatabase" localSheetId="1" hidden="1">'Domáce haly'!$B$3:$C$171</definedName>
    <definedName name="_xlnm._FilterDatabase" localSheetId="8" hidden="1">'Rozpis 2.liga juniori'!$A$1:$G$1</definedName>
    <definedName name="_xlnm._FilterDatabase" localSheetId="9" hidden="1">'Rozpis Kadeti'!$A$1:$F$113</definedName>
    <definedName name="_xlnm._FilterDatabase" localSheetId="2" hidden="1">'Rozpis Kadetky'!$A$1:$F$1</definedName>
    <definedName name="_xlnm._FilterDatabase" localSheetId="13" hidden="1">'Rozpis ml.žiaci 3'!$A$1:$F$1</definedName>
    <definedName name="_xlnm._FilterDatabase" localSheetId="12" hidden="1">'Rozpis ml.žiaci 4'!$A$1:$F$1</definedName>
    <definedName name="_xlnm._FilterDatabase" localSheetId="11" hidden="1">'Rozpis ml.žiaci 6'!$A$1:$F$1</definedName>
    <definedName name="_xlnm._FilterDatabase" localSheetId="7" hidden="1">'Rozpis ml.žiačky 3'!$A$1:$G$1</definedName>
    <definedName name="_xlnm._FilterDatabase" localSheetId="6" hidden="1">'Rozpis ml.žiačky 4'!$A$1:$G$1</definedName>
    <definedName name="_xlnm._FilterDatabase" localSheetId="5" hidden="1">'Rozpis ml.žiačky 6'!$A$1:$H$1</definedName>
    <definedName name="_xlnm._FilterDatabase" localSheetId="10" hidden="1">'Rozpis st.žiaci'!$A$1:$F$1</definedName>
    <definedName name="_xlnm._FilterDatabase" localSheetId="3" hidden="1">'Rozpis st.žiačky I.liga'!$A$1:$F$113</definedName>
    <definedName name="_xlnm._FilterDatabase" localSheetId="4" hidden="1">'Rozpis st.žiačky II.liga'!$A$1:$G$145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6" i="2" l="1"/>
  <c r="AB6" i="2"/>
  <c r="AF6" i="2"/>
  <c r="B171" i="28"/>
  <c r="B170" i="28"/>
  <c r="B169" i="28"/>
  <c r="B168" i="28"/>
  <c r="B167" i="28"/>
  <c r="B166" i="28"/>
  <c r="B165" i="28"/>
  <c r="B164" i="28"/>
  <c r="B163" i="28"/>
  <c r="B162" i="28"/>
  <c r="B161" i="28"/>
  <c r="B160" i="28"/>
  <c r="B159" i="28"/>
  <c r="B158" i="28"/>
  <c r="B157" i="28"/>
  <c r="B156" i="28"/>
  <c r="B155" i="28"/>
  <c r="B154" i="28"/>
  <c r="B153" i="28"/>
  <c r="B152" i="28"/>
  <c r="B151" i="28"/>
  <c r="B150" i="28"/>
  <c r="B149" i="28"/>
  <c r="B148" i="28"/>
  <c r="B147" i="28"/>
  <c r="B146" i="28"/>
  <c r="B145" i="28"/>
  <c r="B144" i="28"/>
  <c r="B143" i="28"/>
  <c r="B142" i="28"/>
  <c r="B141" i="28"/>
  <c r="B140" i="28"/>
  <c r="B139" i="28"/>
  <c r="B138" i="28"/>
  <c r="B137" i="28"/>
  <c r="B136" i="28"/>
  <c r="B135" i="28"/>
  <c r="B134" i="28"/>
  <c r="B133" i="28"/>
  <c r="B132" i="28"/>
  <c r="B131" i="28"/>
  <c r="B130" i="28"/>
  <c r="B129" i="28"/>
  <c r="B128" i="28"/>
  <c r="B127" i="28"/>
  <c r="B126" i="28"/>
  <c r="B125" i="28"/>
  <c r="B124" i="28"/>
  <c r="B123" i="28"/>
  <c r="B122" i="28"/>
  <c r="B121" i="28"/>
  <c r="B120" i="28"/>
  <c r="B119" i="28"/>
  <c r="B118" i="28"/>
  <c r="B117" i="28"/>
  <c r="B116" i="28"/>
  <c r="B115" i="28"/>
  <c r="B114" i="28"/>
  <c r="B113" i="28"/>
  <c r="B112" i="28"/>
  <c r="B111" i="28"/>
  <c r="B110" i="28"/>
  <c r="B109" i="28"/>
  <c r="B108" i="28"/>
  <c r="B107" i="28"/>
  <c r="B106" i="28"/>
  <c r="B105" i="28"/>
  <c r="B104" i="28"/>
  <c r="B103" i="28"/>
  <c r="B102" i="28"/>
  <c r="B101" i="28"/>
  <c r="B100" i="28"/>
  <c r="B99" i="28"/>
  <c r="B98" i="28"/>
  <c r="B97" i="28"/>
  <c r="B96" i="28"/>
  <c r="B95" i="28"/>
  <c r="B94" i="28"/>
  <c r="B93" i="28"/>
  <c r="B92" i="28"/>
  <c r="B91" i="28"/>
  <c r="B90" i="28"/>
  <c r="B89" i="28"/>
  <c r="B88" i="28"/>
  <c r="B87" i="28"/>
  <c r="B86" i="28"/>
  <c r="B85" i="28"/>
  <c r="B84" i="28"/>
  <c r="B83" i="28"/>
  <c r="B82" i="28"/>
  <c r="B81" i="28"/>
  <c r="B80" i="28"/>
  <c r="B79" i="28"/>
  <c r="B78" i="28"/>
  <c r="B77" i="28"/>
  <c r="B76" i="28"/>
  <c r="B75" i="28"/>
  <c r="B74" i="28"/>
  <c r="B73" i="28"/>
  <c r="B72" i="28"/>
  <c r="B71" i="28"/>
  <c r="B70" i="28"/>
  <c r="B69" i="28"/>
  <c r="B68" i="28"/>
  <c r="B67" i="28"/>
  <c r="B66" i="28"/>
  <c r="B65" i="28"/>
  <c r="B64" i="28"/>
  <c r="B63" i="28"/>
  <c r="B62" i="28"/>
  <c r="B61" i="28"/>
  <c r="B60" i="28"/>
  <c r="B59" i="28"/>
  <c r="B58" i="28"/>
  <c r="B57" i="28"/>
  <c r="B56" i="28"/>
  <c r="B55" i="28"/>
  <c r="B54" i="28"/>
  <c r="B53" i="28"/>
  <c r="B52" i="28"/>
  <c r="B51" i="28"/>
  <c r="B50" i="28"/>
  <c r="B49" i="28"/>
  <c r="B48" i="28"/>
  <c r="B47" i="28"/>
  <c r="B46" i="28"/>
  <c r="B45" i="28"/>
  <c r="B44" i="28"/>
  <c r="B43" i="28"/>
  <c r="B42" i="28"/>
  <c r="B41" i="28"/>
  <c r="B40" i="28"/>
  <c r="B39" i="28"/>
  <c r="B38" i="28"/>
  <c r="B37" i="28"/>
  <c r="B36" i="28"/>
  <c r="B35" i="28"/>
  <c r="B34" i="28"/>
  <c r="B33" i="28"/>
  <c r="B32" i="28"/>
  <c r="B31" i="28"/>
  <c r="B30" i="28"/>
  <c r="B29" i="28"/>
  <c r="B28" i="28"/>
  <c r="B27" i="28"/>
  <c r="B26" i="28"/>
  <c r="B25" i="28"/>
  <c r="B24" i="28"/>
  <c r="B23" i="28"/>
  <c r="B22" i="28"/>
  <c r="B21" i="28"/>
  <c r="B20" i="28"/>
  <c r="B19" i="28"/>
  <c r="B18" i="28"/>
  <c r="B17" i="28"/>
  <c r="B16" i="28"/>
  <c r="B15" i="28"/>
  <c r="B14" i="28"/>
  <c r="B13" i="28"/>
  <c r="B12" i="28"/>
  <c r="B11" i="28"/>
  <c r="B10" i="28"/>
  <c r="B9" i="28"/>
  <c r="B8" i="28"/>
  <c r="B7" i="28"/>
  <c r="B4" i="28"/>
  <c r="B5" i="28"/>
  <c r="B6" i="28"/>
  <c r="H90" i="2"/>
  <c r="Z6" i="2" l="1"/>
  <c r="AA6" i="2"/>
  <c r="AJ6" i="2"/>
  <c r="AD6" i="2"/>
  <c r="AI6" i="2" l="1"/>
  <c r="AH6" i="2"/>
  <c r="W36" i="2"/>
  <c r="F90" i="2"/>
  <c r="I90" i="2"/>
  <c r="O90" i="2"/>
  <c r="Q90" i="2"/>
  <c r="G90" i="2"/>
  <c r="S90" i="2"/>
  <c r="R90" i="2"/>
  <c r="N90" i="2"/>
  <c r="L90" i="2"/>
  <c r="K90" i="2"/>
  <c r="J90" i="2"/>
  <c r="K2" i="2" l="1"/>
  <c r="I2" i="2"/>
  <c r="H2" i="2"/>
  <c r="L2" i="2"/>
  <c r="Y6" i="2"/>
  <c r="G2" i="2" s="1"/>
  <c r="J2" i="2"/>
  <c r="R2" i="2"/>
  <c r="S2" i="2"/>
  <c r="Q2" i="2"/>
  <c r="AG6" i="2"/>
  <c r="P2" i="2" s="1"/>
  <c r="O2" i="2"/>
  <c r="AE6" i="2"/>
  <c r="N2" i="2" s="1"/>
  <c r="X6" i="2"/>
  <c r="F2" i="2" s="1"/>
  <c r="AK6" i="2" l="1"/>
  <c r="P90" i="2" s="1"/>
</calcChain>
</file>

<file path=xl/sharedStrings.xml><?xml version="1.0" encoding="utf-8"?>
<sst xmlns="http://schemas.openxmlformats.org/spreadsheetml/2006/main" count="2622" uniqueCount="590">
  <si>
    <t>Poznámky</t>
  </si>
  <si>
    <t>TJ Slávia Svidník</t>
  </si>
  <si>
    <t>VK Junior 2012 Poprad</t>
  </si>
  <si>
    <t>VKM Stará Ľubovňa</t>
  </si>
  <si>
    <t>KV MŠK OKTAN KEŽMAROK</t>
  </si>
  <si>
    <t>Školský klub ELBA Prešov</t>
  </si>
  <si>
    <t>VK Slávia TU Košice</t>
  </si>
  <si>
    <t>Rok</t>
  </si>
  <si>
    <t>Mesiac</t>
  </si>
  <si>
    <t>Deň</t>
  </si>
  <si>
    <t>Kadetky</t>
  </si>
  <si>
    <t>Ml. žiačky 6-ky</t>
  </si>
  <si>
    <t>Ml. žiačky 3-ky</t>
  </si>
  <si>
    <t>Ml. žiačky 4-ky</t>
  </si>
  <si>
    <t>Týždeň</t>
  </si>
  <si>
    <t>Kadeti</t>
  </si>
  <si>
    <t>St. žiači</t>
  </si>
  <si>
    <t>Ml. žiači 6-ky</t>
  </si>
  <si>
    <t>Ml. žiači 4-ky</t>
  </si>
  <si>
    <t>Ml. žiači 3-ky</t>
  </si>
  <si>
    <t>Legenda</t>
  </si>
  <si>
    <t>S</t>
  </si>
  <si>
    <t>Kolo</t>
  </si>
  <si>
    <t>Číslo zápasu</t>
  </si>
  <si>
    <t>Termín stretnutia</t>
  </si>
  <si>
    <t>Domáce družstvo</t>
  </si>
  <si>
    <t>Hosťujúce družstvo</t>
  </si>
  <si>
    <t>Skupina</t>
  </si>
  <si>
    <t>Zelená</t>
  </si>
  <si>
    <t>červená</t>
  </si>
  <si>
    <t>stretnutie sa odohrá</t>
  </si>
  <si>
    <t>Modrá</t>
  </si>
  <si>
    <t>nahlásené výsledky</t>
  </si>
  <si>
    <t>Fialová</t>
  </si>
  <si>
    <t>skontrolovaný zápis</t>
  </si>
  <si>
    <t>SUM X</t>
  </si>
  <si>
    <t>Počet družstiev</t>
  </si>
  <si>
    <t>N</t>
  </si>
  <si>
    <t>VK MIRAD UNIPO Prešov</t>
  </si>
  <si>
    <t>VK KDS-šport Košice</t>
  </si>
  <si>
    <t>ŠK Komenského Svidník</t>
  </si>
  <si>
    <t>ŠŠK ZŠ 8.mája Svidník</t>
  </si>
  <si>
    <t>Usporiadateľ</t>
  </si>
  <si>
    <t>MVK Stropkov</t>
  </si>
  <si>
    <t>VK Šaca</t>
  </si>
  <si>
    <t>MVK SNINA</t>
  </si>
  <si>
    <t>VK PREŠOV</t>
  </si>
  <si>
    <t>VEA BARDEJOV</t>
  </si>
  <si>
    <t>VK ZŠ LENDAK</t>
  </si>
  <si>
    <t>VK SPIŠSKÁ NOVÁ VES</t>
  </si>
  <si>
    <t>Rozhodca</t>
  </si>
  <si>
    <t>U16</t>
  </si>
  <si>
    <t>U14</t>
  </si>
  <si>
    <t>U13</t>
  </si>
  <si>
    <t>U12</t>
  </si>
  <si>
    <r>
      <rPr>
        <b/>
        <sz val="11"/>
        <color rgb="FF7030A0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 xml:space="preserve"> - 2.časť súťaže</t>
    </r>
  </si>
  <si>
    <r>
      <rPr>
        <b/>
        <sz val="11"/>
        <color rgb="FF00B050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 xml:space="preserve"> - 1.časť súťaže</t>
    </r>
  </si>
  <si>
    <t>posledný termín súťaže</t>
  </si>
  <si>
    <t>extra termín súťaže</t>
  </si>
  <si>
    <t xml:space="preserve">MVK Powerfit Podolínec </t>
  </si>
  <si>
    <t>MŠK Vranov nad Topľou</t>
  </si>
  <si>
    <r>
      <rPr>
        <b/>
        <sz val="11"/>
        <color rgb="FFFF0000"/>
        <rFont val="Calibri"/>
        <family val="2"/>
        <charset val="238"/>
        <scheme val="minor"/>
      </rPr>
      <t>FT</t>
    </r>
    <r>
      <rPr>
        <sz val="11"/>
        <color theme="1"/>
        <rFont val="Calibri"/>
        <family val="2"/>
        <charset val="238"/>
        <scheme val="minor"/>
      </rPr>
      <t xml:space="preserve"> - semifinálový turnaj M SR</t>
    </r>
  </si>
  <si>
    <t>Nehrá</t>
  </si>
  <si>
    <t>VK Slávia Sobrance</t>
  </si>
  <si>
    <t>VK Strážske</t>
  </si>
  <si>
    <t>Beachclub Prešov</t>
  </si>
  <si>
    <t>-</t>
  </si>
  <si>
    <t>S/N</t>
  </si>
  <si>
    <t>VK Tatran Kračúnovce</t>
  </si>
  <si>
    <t>ŠK Gymnázium Humenné</t>
  </si>
  <si>
    <t>BABY volley</t>
  </si>
  <si>
    <t>U11</t>
  </si>
  <si>
    <t>VK Athletic Legion - Moldava n/ B.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</si>
  <si>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</si>
  <si>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</si>
  <si>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</si>
  <si>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</si>
  <si>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</si>
  <si>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</si>
  <si>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</si>
  <si>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</si>
  <si>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</si>
  <si>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</si>
  <si>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</si>
  <si>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12.kolo</t>
  </si>
  <si>
    <t>13.kolo</t>
  </si>
  <si>
    <t>14.kolo</t>
  </si>
  <si>
    <t>Názov klubu</t>
  </si>
  <si>
    <t>stretnutie je preložené na iný termín alebo do inej haly</t>
  </si>
  <si>
    <t>2. liga juniori</t>
  </si>
  <si>
    <t>TJ Sokol Giraltovce</t>
  </si>
  <si>
    <t>2.liga juniori</t>
  </si>
  <si>
    <t>VK Spišská Nová Ves</t>
  </si>
  <si>
    <t>September</t>
  </si>
  <si>
    <t>Október</t>
  </si>
  <si>
    <t>November</t>
  </si>
  <si>
    <t>December</t>
  </si>
  <si>
    <t>Január</t>
  </si>
  <si>
    <t>Február</t>
  </si>
  <si>
    <t>Marec</t>
  </si>
  <si>
    <t>Apríl</t>
  </si>
  <si>
    <t>Máj</t>
  </si>
  <si>
    <r>
      <rPr>
        <b/>
        <sz val="11"/>
        <color rgb="FFFFC000"/>
        <rFont val="Calibri"/>
        <family val="2"/>
        <charset val="238"/>
        <scheme val="minor"/>
      </rPr>
      <t>X</t>
    </r>
    <r>
      <rPr>
        <sz val="11"/>
        <color theme="1"/>
        <rFont val="Calibri"/>
        <family val="2"/>
        <charset val="238"/>
        <scheme val="minor"/>
      </rPr>
      <t xml:space="preserve"> - 3.časť súťaže (baráž)</t>
    </r>
  </si>
  <si>
    <t xml:space="preserve">GRANDEN Festival mládeže SVF </t>
  </si>
  <si>
    <t>BABY volley MIX</t>
  </si>
  <si>
    <t>Jesenné prázdniny 29.-30.10.2026</t>
  </si>
  <si>
    <t>Vianočné prázdniny 23.12.2026 - 7.1.2027</t>
  </si>
  <si>
    <t>Jarné prázdniny 22.-26.2.2027</t>
  </si>
  <si>
    <t>Veľkonočné prázdniny 25.-30.3.2027</t>
  </si>
  <si>
    <t>U21</t>
  </si>
  <si>
    <t>U19</t>
  </si>
  <si>
    <t>X</t>
  </si>
  <si>
    <t>2X</t>
  </si>
  <si>
    <t>St. žiačky II.liga</t>
  </si>
  <si>
    <t>St. žiačky I.liga</t>
  </si>
  <si>
    <t>120 naviac</t>
  </si>
  <si>
    <t>Finále SP v Trnave</t>
  </si>
  <si>
    <t>CEV kvalifikácia (U20M)                                                      14.-17.1.2027</t>
  </si>
  <si>
    <t>MEVZA zonálna kvalifikácia (U16M)                                  5.-10.1.2027</t>
  </si>
  <si>
    <t>MEVZA zonálna kvalifikácia (U20M &amp; Z)                       23.-27.9.2026</t>
  </si>
  <si>
    <t>CEV kvalifikácia (U16M)                                                        22.-25.4.2027</t>
  </si>
  <si>
    <t>Turnaj juniori</t>
  </si>
  <si>
    <t>CEV kvalifikácia (U20Z) 21.-24.1.2027             Turnaj juniori 23.-24.1.2027</t>
  </si>
  <si>
    <t>začiatok súťaže</t>
  </si>
  <si>
    <t>VC601</t>
  </si>
  <si>
    <t>VC602</t>
  </si>
  <si>
    <t>VC603</t>
  </si>
  <si>
    <t>VC604</t>
  </si>
  <si>
    <t>VC605</t>
  </si>
  <si>
    <t>VC606</t>
  </si>
  <si>
    <t>VC607</t>
  </si>
  <si>
    <t>VC608</t>
  </si>
  <si>
    <t>VC609</t>
  </si>
  <si>
    <t>VC610</t>
  </si>
  <si>
    <t>VC611</t>
  </si>
  <si>
    <t>VC612</t>
  </si>
  <si>
    <t>VC613</t>
  </si>
  <si>
    <t>VC614</t>
  </si>
  <si>
    <t>VC615</t>
  </si>
  <si>
    <t>VC616</t>
  </si>
  <si>
    <t>VC617</t>
  </si>
  <si>
    <t>VC618</t>
  </si>
  <si>
    <t>VCI01</t>
  </si>
  <si>
    <t>VCI01/2</t>
  </si>
  <si>
    <t>VCI02</t>
  </si>
  <si>
    <t>VCI02/2</t>
  </si>
  <si>
    <t>VCI03</t>
  </si>
  <si>
    <t>VCI03/2</t>
  </si>
  <si>
    <t>VCI04</t>
  </si>
  <si>
    <t>VEA Bardejov</t>
  </si>
  <si>
    <t>VCI04/2</t>
  </si>
  <si>
    <t>VCI05</t>
  </si>
  <si>
    <t>VCI05/2</t>
  </si>
  <si>
    <t>VCI06</t>
  </si>
  <si>
    <t>VCI06/2</t>
  </si>
  <si>
    <t>VCI07</t>
  </si>
  <si>
    <t>VCI07/2</t>
  </si>
  <si>
    <t>VCI08</t>
  </si>
  <si>
    <t>VCI08/2</t>
  </si>
  <si>
    <t>VCI09</t>
  </si>
  <si>
    <t>VCI09/2</t>
  </si>
  <si>
    <t>VCI10</t>
  </si>
  <si>
    <t>VCI10/2</t>
  </si>
  <si>
    <t>VCI11</t>
  </si>
  <si>
    <t>VCI11/2</t>
  </si>
  <si>
    <t>VCI12</t>
  </si>
  <si>
    <t>VCI12/2</t>
  </si>
  <si>
    <t>VCI13</t>
  </si>
  <si>
    <t>VCI13/2</t>
  </si>
  <si>
    <t>VCI14</t>
  </si>
  <si>
    <t>VCI14/2</t>
  </si>
  <si>
    <t>VCI15</t>
  </si>
  <si>
    <t>VCI15/2</t>
  </si>
  <si>
    <t>VCI16</t>
  </si>
  <si>
    <t>VCI16/2</t>
  </si>
  <si>
    <t>VCI17</t>
  </si>
  <si>
    <t>VCI17/2</t>
  </si>
  <si>
    <t>VCI18</t>
  </si>
  <si>
    <t>VCI18/2</t>
  </si>
  <si>
    <t>VCI19</t>
  </si>
  <si>
    <t>VCI19/2</t>
  </si>
  <si>
    <t>VCI20</t>
  </si>
  <si>
    <t>VCI20/2</t>
  </si>
  <si>
    <t>15.kolo</t>
  </si>
  <si>
    <t>16.kolo</t>
  </si>
  <si>
    <t>17.kolo</t>
  </si>
  <si>
    <t>18.kolo</t>
  </si>
  <si>
    <t>VTK01</t>
  </si>
  <si>
    <t>VTK01/2</t>
  </si>
  <si>
    <t>VTK02</t>
  </si>
  <si>
    <t>VTK02/2</t>
  </si>
  <si>
    <t>VTK03</t>
  </si>
  <si>
    <t>ŠK ELBA Prešov</t>
  </si>
  <si>
    <t>VTK03/2</t>
  </si>
  <si>
    <t>VTK04</t>
  </si>
  <si>
    <t>KV MŠK OKTAN Kežmarok</t>
  </si>
  <si>
    <t>VTK04/2</t>
  </si>
  <si>
    <t>VTK05</t>
  </si>
  <si>
    <t>VTK05/2</t>
  </si>
  <si>
    <t>VTK06</t>
  </si>
  <si>
    <t>VTK06/2</t>
  </si>
  <si>
    <t>VTK07</t>
  </si>
  <si>
    <t>VTK07/2</t>
  </si>
  <si>
    <t>VTK08</t>
  </si>
  <si>
    <t>VK Prešov</t>
  </si>
  <si>
    <t>VTK08/2</t>
  </si>
  <si>
    <t>VTK09</t>
  </si>
  <si>
    <t>VTK09/2</t>
  </si>
  <si>
    <t>VTK10</t>
  </si>
  <si>
    <t>VTK10/2</t>
  </si>
  <si>
    <t>VTK11</t>
  </si>
  <si>
    <t>VTK11/2</t>
  </si>
  <si>
    <t>VTK12</t>
  </si>
  <si>
    <t>VTK12/2</t>
  </si>
  <si>
    <t>VTK13</t>
  </si>
  <si>
    <t>VTK13/2</t>
  </si>
  <si>
    <t>VTK14</t>
  </si>
  <si>
    <t>VTK14/2</t>
  </si>
  <si>
    <t>VTK15</t>
  </si>
  <si>
    <t>VTK15/2</t>
  </si>
  <si>
    <t>VTK16</t>
  </si>
  <si>
    <t>VTK16/2</t>
  </si>
  <si>
    <t>VTK17</t>
  </si>
  <si>
    <t>VTK17/2</t>
  </si>
  <si>
    <t>VTK18</t>
  </si>
  <si>
    <t>VTK18/2</t>
  </si>
  <si>
    <t>VTK19</t>
  </si>
  <si>
    <t>VTK19/2</t>
  </si>
  <si>
    <t>VTK20</t>
  </si>
  <si>
    <t>VTK20/2</t>
  </si>
  <si>
    <t>VTK21</t>
  </si>
  <si>
    <t>VTK21/2</t>
  </si>
  <si>
    <t>VTK22</t>
  </si>
  <si>
    <t>VTK22/2</t>
  </si>
  <si>
    <t>VTK23</t>
  </si>
  <si>
    <t>VTK23/2</t>
  </si>
  <si>
    <t>VTK24</t>
  </si>
  <si>
    <t>VTK24/2</t>
  </si>
  <si>
    <t>VTK25</t>
  </si>
  <si>
    <t>VTK25/2</t>
  </si>
  <si>
    <t>VTK26</t>
  </si>
  <si>
    <t>VTK26/2</t>
  </si>
  <si>
    <t>VTK27</t>
  </si>
  <si>
    <t>VTK27/2</t>
  </si>
  <si>
    <t>VTK28</t>
  </si>
  <si>
    <t>VTK28/2</t>
  </si>
  <si>
    <t>VTK29</t>
  </si>
  <si>
    <t>VTK29/2</t>
  </si>
  <si>
    <t>VTK30</t>
  </si>
  <si>
    <t>VTK30/2</t>
  </si>
  <si>
    <t>VTK31</t>
  </si>
  <si>
    <t>VTK31/2</t>
  </si>
  <si>
    <t>VTK32</t>
  </si>
  <si>
    <t>VTK32/2</t>
  </si>
  <si>
    <t>VTK33</t>
  </si>
  <si>
    <t>VTK33/2</t>
  </si>
  <si>
    <t>VTK34</t>
  </si>
  <si>
    <t>VTK34/2</t>
  </si>
  <si>
    <t>VTK35</t>
  </si>
  <si>
    <t>VTK35/2</t>
  </si>
  <si>
    <t>VTK36</t>
  </si>
  <si>
    <t>VTK36/2</t>
  </si>
  <si>
    <t>VTK37</t>
  </si>
  <si>
    <t>VTK37/2</t>
  </si>
  <si>
    <t>VTK38</t>
  </si>
  <si>
    <t>VTK38/2</t>
  </si>
  <si>
    <t>VTK39</t>
  </si>
  <si>
    <t>VTK39/2</t>
  </si>
  <si>
    <t>VTK40</t>
  </si>
  <si>
    <t>VTK40/2</t>
  </si>
  <si>
    <t>VTK41</t>
  </si>
  <si>
    <t>VTK41/2</t>
  </si>
  <si>
    <t>VTK42</t>
  </si>
  <si>
    <t>VTK42/2</t>
  </si>
  <si>
    <t>VTK43</t>
  </si>
  <si>
    <t>VTK43/2</t>
  </si>
  <si>
    <t>VTK44</t>
  </si>
  <si>
    <t>VTK44/2</t>
  </si>
  <si>
    <t>VTK45</t>
  </si>
  <si>
    <t>VTK45/2</t>
  </si>
  <si>
    <t>VTK46</t>
  </si>
  <si>
    <t>VTK46/2</t>
  </si>
  <si>
    <t>VTK47</t>
  </si>
  <si>
    <t>VTK47/2</t>
  </si>
  <si>
    <t>VTK48</t>
  </si>
  <si>
    <t>VTK48/2</t>
  </si>
  <si>
    <t>VTK49</t>
  </si>
  <si>
    <t>VTK49/2</t>
  </si>
  <si>
    <t>VTK50</t>
  </si>
  <si>
    <t>VTK50/2</t>
  </si>
  <si>
    <t>VTK51</t>
  </si>
  <si>
    <t>VTK51/2</t>
  </si>
  <si>
    <t>VTK52</t>
  </si>
  <si>
    <t>VTK52/2</t>
  </si>
  <si>
    <t>VTK53</t>
  </si>
  <si>
    <t>VTK53/2</t>
  </si>
  <si>
    <t>VTK54</t>
  </si>
  <si>
    <t>VTK54/2</t>
  </si>
  <si>
    <t>VTK55</t>
  </si>
  <si>
    <t>VTK55/2</t>
  </si>
  <si>
    <t>VTK56</t>
  </si>
  <si>
    <t>VTK56/2</t>
  </si>
  <si>
    <t>VTK57</t>
  </si>
  <si>
    <t>VTK57/2</t>
  </si>
  <si>
    <t>VTK58</t>
  </si>
  <si>
    <t>VTK58/2</t>
  </si>
  <si>
    <t>VTK59</t>
  </si>
  <si>
    <t>VTK59/2</t>
  </si>
  <si>
    <t>VTK60</t>
  </si>
  <si>
    <t>VTK60/2</t>
  </si>
  <si>
    <t>VTK61</t>
  </si>
  <si>
    <t>VTK61/2</t>
  </si>
  <si>
    <t>VTK62</t>
  </si>
  <si>
    <t>VTK62/2</t>
  </si>
  <si>
    <t>VTK63</t>
  </si>
  <si>
    <t>VTK63/2</t>
  </si>
  <si>
    <t>VTK64</t>
  </si>
  <si>
    <t>VTK64/2</t>
  </si>
  <si>
    <t>VTK65</t>
  </si>
  <si>
    <t>VTK65/2</t>
  </si>
  <si>
    <t>VTK66</t>
  </si>
  <si>
    <t>VTK66/2</t>
  </si>
  <si>
    <t>VTK67</t>
  </si>
  <si>
    <t>VTK67/2</t>
  </si>
  <si>
    <t>VTK68</t>
  </si>
  <si>
    <t>VTK68/2</t>
  </si>
  <si>
    <t>VTK69</t>
  </si>
  <si>
    <t>VTK69/2</t>
  </si>
  <si>
    <t>VTK70</t>
  </si>
  <si>
    <t>VTK70/2</t>
  </si>
  <si>
    <t>VTK71</t>
  </si>
  <si>
    <t>VTK71/2</t>
  </si>
  <si>
    <t>VTK72</t>
  </si>
  <si>
    <t>VTK72/2</t>
  </si>
  <si>
    <t>SUM</t>
  </si>
  <si>
    <t>KAT.</t>
  </si>
  <si>
    <t>VCK101</t>
  </si>
  <si>
    <t>VK Spišská Nová Ves - modrá</t>
  </si>
  <si>
    <t>VCK101/2</t>
  </si>
  <si>
    <t>VCK102</t>
  </si>
  <si>
    <t>MŠK Vranov nad Topľou "A"</t>
  </si>
  <si>
    <t>VCK102/2</t>
  </si>
  <si>
    <t>VCK103</t>
  </si>
  <si>
    <t>VCK103/2</t>
  </si>
  <si>
    <t>VCK104</t>
  </si>
  <si>
    <t>MVK Snina</t>
  </si>
  <si>
    <t>VCK104/2</t>
  </si>
  <si>
    <t>VCK105</t>
  </si>
  <si>
    <t>VCK105/2</t>
  </si>
  <si>
    <t>VCK106</t>
  </si>
  <si>
    <t>VCK106/2</t>
  </si>
  <si>
    <t>VCK107</t>
  </si>
  <si>
    <t>VCK107/2</t>
  </si>
  <si>
    <t>VCK108</t>
  </si>
  <si>
    <t>VCK108/2</t>
  </si>
  <si>
    <t>VCK109</t>
  </si>
  <si>
    <t>VCK109/2</t>
  </si>
  <si>
    <t>VCK110</t>
  </si>
  <si>
    <t>VCK110/2</t>
  </si>
  <si>
    <t>VCK111</t>
  </si>
  <si>
    <t>VCK111/2</t>
  </si>
  <si>
    <t>VCK112</t>
  </si>
  <si>
    <t>VCK112/2</t>
  </si>
  <si>
    <t>VCK113</t>
  </si>
  <si>
    <t>VCK113/2</t>
  </si>
  <si>
    <t>VCK114</t>
  </si>
  <si>
    <t>VCK114/2</t>
  </si>
  <si>
    <t>VCK115</t>
  </si>
  <si>
    <t>VCK115/2</t>
  </si>
  <si>
    <t>VCK116</t>
  </si>
  <si>
    <t>VCK116/2</t>
  </si>
  <si>
    <t>VCK117</t>
  </si>
  <si>
    <t>VCK117/2</t>
  </si>
  <si>
    <t>VCK118</t>
  </si>
  <si>
    <t>VCK118/2</t>
  </si>
  <si>
    <t>VCK119</t>
  </si>
  <si>
    <t>VCK119/2</t>
  </si>
  <si>
    <t>VCK120</t>
  </si>
  <si>
    <t>VCK120/2</t>
  </si>
  <si>
    <t>VCK121</t>
  </si>
  <si>
    <t>VCK121/2</t>
  </si>
  <si>
    <t>VCK122</t>
  </si>
  <si>
    <t>VCK122/2</t>
  </si>
  <si>
    <t>VCK123</t>
  </si>
  <si>
    <t>VCK123/2</t>
  </si>
  <si>
    <t>VCK124</t>
  </si>
  <si>
    <t>VCK124/2</t>
  </si>
  <si>
    <t>VCK125</t>
  </si>
  <si>
    <t>VCK125/2</t>
  </si>
  <si>
    <t>VCK126</t>
  </si>
  <si>
    <t>VCK126/2</t>
  </si>
  <si>
    <t>VCK127</t>
  </si>
  <si>
    <t>VCK127/2</t>
  </si>
  <si>
    <t>VCK128</t>
  </si>
  <si>
    <t>VCK128/2</t>
  </si>
  <si>
    <t>VCK129</t>
  </si>
  <si>
    <t>VCK129/2</t>
  </si>
  <si>
    <t>VCK130</t>
  </si>
  <si>
    <t>VCK130/2</t>
  </si>
  <si>
    <t>VCK131</t>
  </si>
  <si>
    <t>VCK131/2</t>
  </si>
  <si>
    <t>VCK132</t>
  </si>
  <si>
    <t>VCK132/2</t>
  </si>
  <si>
    <t>VCK133</t>
  </si>
  <si>
    <t>VCK133/2</t>
  </si>
  <si>
    <t>VCK134</t>
  </si>
  <si>
    <t>VCK134/2</t>
  </si>
  <si>
    <t>VCK135</t>
  </si>
  <si>
    <t>VCK135/2</t>
  </si>
  <si>
    <t>VCK136</t>
  </si>
  <si>
    <t>VCK136/2</t>
  </si>
  <si>
    <t>VCK137</t>
  </si>
  <si>
    <t>VCK137/2</t>
  </si>
  <si>
    <t>VCK138</t>
  </si>
  <si>
    <t>VCK138/2</t>
  </si>
  <si>
    <t>VCK139</t>
  </si>
  <si>
    <t>VCK139/2</t>
  </si>
  <si>
    <t>VCK140</t>
  </si>
  <si>
    <t>VCK140/2</t>
  </si>
  <si>
    <t>VCK141</t>
  </si>
  <si>
    <t>VCK141/2</t>
  </si>
  <si>
    <t>VCK142</t>
  </si>
  <si>
    <t>VCK142/2</t>
  </si>
  <si>
    <t>VCK143</t>
  </si>
  <si>
    <t>VCK143/2</t>
  </si>
  <si>
    <t>VCK144</t>
  </si>
  <si>
    <t>VCK144/2</t>
  </si>
  <si>
    <t>VCK145</t>
  </si>
  <si>
    <t>VCK145/2</t>
  </si>
  <si>
    <t>VCK146</t>
  </si>
  <si>
    <t>VCK146/2</t>
  </si>
  <si>
    <t>VCK147</t>
  </si>
  <si>
    <t>VCK147/2</t>
  </si>
  <si>
    <t>VCK148</t>
  </si>
  <si>
    <t>VCK148/2</t>
  </si>
  <si>
    <t>VCK149</t>
  </si>
  <si>
    <t>VCK149/2</t>
  </si>
  <si>
    <t>VCK150</t>
  </si>
  <si>
    <t>VCK150/2</t>
  </si>
  <si>
    <t>VCK151</t>
  </si>
  <si>
    <t>VCK151/2</t>
  </si>
  <si>
    <t>VCK152</t>
  </si>
  <si>
    <t>VCK152/2</t>
  </si>
  <si>
    <t>VCK153</t>
  </si>
  <si>
    <t>VCK153/2</t>
  </si>
  <si>
    <t>VCK154</t>
  </si>
  <si>
    <t>VCK154/2</t>
  </si>
  <si>
    <t>VCK155</t>
  </si>
  <si>
    <t>VCK155/2</t>
  </si>
  <si>
    <t>VCK156</t>
  </si>
  <si>
    <t>VCK156/2</t>
  </si>
  <si>
    <r>
      <t xml:space="preserve">X </t>
    </r>
    <r>
      <rPr>
        <b/>
        <sz val="11"/>
        <color rgb="FFFF33CC"/>
        <rFont val="Calibri"/>
        <family val="2"/>
        <charset val="238"/>
        <scheme val="minor"/>
      </rPr>
      <t>X</t>
    </r>
  </si>
  <si>
    <t>VK Humenné</t>
  </si>
  <si>
    <t>2I01</t>
  </si>
  <si>
    <t>2I02</t>
  </si>
  <si>
    <t>2I03</t>
  </si>
  <si>
    <t>2I04</t>
  </si>
  <si>
    <t>2I05</t>
  </si>
  <si>
    <t>2I06</t>
  </si>
  <si>
    <t>2I07</t>
  </si>
  <si>
    <t>2I08</t>
  </si>
  <si>
    <t>2I09</t>
  </si>
  <si>
    <t>2I10</t>
  </si>
  <si>
    <t>2I11</t>
  </si>
  <si>
    <t>2I12</t>
  </si>
  <si>
    <t>2I13</t>
  </si>
  <si>
    <t>2I14</t>
  </si>
  <si>
    <t>2I15</t>
  </si>
  <si>
    <t>2I16</t>
  </si>
  <si>
    <t>2I17</t>
  </si>
  <si>
    <t>2I18</t>
  </si>
  <si>
    <t>VTI01</t>
  </si>
  <si>
    <t>VK Junior 2012 Poprad "A"</t>
  </si>
  <si>
    <t>VTI01/2</t>
  </si>
  <si>
    <t>VTI02</t>
  </si>
  <si>
    <t>VK MIRAD UNIPO Prešov "A"</t>
  </si>
  <si>
    <t>VTI02/2</t>
  </si>
  <si>
    <t>VTI03</t>
  </si>
  <si>
    <t>VK MIRAD UNIPO Prešov "B"</t>
  </si>
  <si>
    <t>VTI03/2</t>
  </si>
  <si>
    <t>VTI04</t>
  </si>
  <si>
    <t>VK Junior 2012 Poprad "B"</t>
  </si>
  <si>
    <t>VTI04/2</t>
  </si>
  <si>
    <t>VTI05</t>
  </si>
  <si>
    <t>VTI05/2</t>
  </si>
  <si>
    <t>VTI06</t>
  </si>
  <si>
    <t>VTI06/2</t>
  </si>
  <si>
    <t>VTI07</t>
  </si>
  <si>
    <t>VTI07/2</t>
  </si>
  <si>
    <t>VTI08</t>
  </si>
  <si>
    <t>VTI08/2</t>
  </si>
  <si>
    <t>VTI09</t>
  </si>
  <si>
    <t>VTI09/2</t>
  </si>
  <si>
    <t>VTI10</t>
  </si>
  <si>
    <t>VTI10/2</t>
  </si>
  <si>
    <t>VTI11</t>
  </si>
  <si>
    <t>VTI11/2</t>
  </si>
  <si>
    <t>VTI12</t>
  </si>
  <si>
    <t>VTI12/2</t>
  </si>
  <si>
    <t>VTI13</t>
  </si>
  <si>
    <t>VTI13/2</t>
  </si>
  <si>
    <t>VTI14</t>
  </si>
  <si>
    <t>VTI14/2</t>
  </si>
  <si>
    <t>VTI15</t>
  </si>
  <si>
    <t>VTI15/2</t>
  </si>
  <si>
    <t>VTI16</t>
  </si>
  <si>
    <t>VTI16/2</t>
  </si>
  <si>
    <t>VTI17</t>
  </si>
  <si>
    <t>VTI17/2</t>
  </si>
  <si>
    <t>VTI18</t>
  </si>
  <si>
    <t>VTI18/2</t>
  </si>
  <si>
    <t>VTI19</t>
  </si>
  <si>
    <t>VTI19/2</t>
  </si>
  <si>
    <t>VTI20</t>
  </si>
  <si>
    <t>VTI20/2</t>
  </si>
  <si>
    <t>VTI21</t>
  </si>
  <si>
    <t>VTI21/2</t>
  </si>
  <si>
    <t>VTI22</t>
  </si>
  <si>
    <t>VTI22/2</t>
  </si>
  <si>
    <t>VTI23</t>
  </si>
  <si>
    <t>VTI23/2</t>
  </si>
  <si>
    <t>VTI24</t>
  </si>
  <si>
    <t>VTI24/2</t>
  </si>
  <si>
    <t>VTI25</t>
  </si>
  <si>
    <t>VTI25/2</t>
  </si>
  <si>
    <t>VTI26</t>
  </si>
  <si>
    <t>VTI26/2</t>
  </si>
  <si>
    <t>VTI27</t>
  </si>
  <si>
    <t>VTI27/2</t>
  </si>
  <si>
    <t>VTI28</t>
  </si>
  <si>
    <t>VTI28/2</t>
  </si>
  <si>
    <t>VTI29</t>
  </si>
  <si>
    <t>VTI29/2</t>
  </si>
  <si>
    <t>VTI30</t>
  </si>
  <si>
    <t>VTI30/2</t>
  </si>
  <si>
    <t>VTI31</t>
  </si>
  <si>
    <t>VTI31/2</t>
  </si>
  <si>
    <t>VTI32</t>
  </si>
  <si>
    <t>VTI32/2</t>
  </si>
  <si>
    <t>VTI33</t>
  </si>
  <si>
    <t>VTI33/2</t>
  </si>
  <si>
    <t>VTI34</t>
  </si>
  <si>
    <t>VTI34/2</t>
  </si>
  <si>
    <t>VTI35</t>
  </si>
  <si>
    <t>VTI35/2</t>
  </si>
  <si>
    <t>VTI36</t>
  </si>
  <si>
    <t>VTI36/2</t>
  </si>
  <si>
    <t>VTI37</t>
  </si>
  <si>
    <t>VTI37/2</t>
  </si>
  <si>
    <t>VTI38</t>
  </si>
  <si>
    <t>VTI38/2</t>
  </si>
  <si>
    <t>VTI39</t>
  </si>
  <si>
    <t>VTI39/2</t>
  </si>
  <si>
    <t>VTI40</t>
  </si>
  <si>
    <t>VTI40/2</t>
  </si>
  <si>
    <t>VTI41</t>
  </si>
  <si>
    <t>VTI41/2</t>
  </si>
  <si>
    <t>VTI42</t>
  </si>
  <si>
    <t>VTI42/2</t>
  </si>
  <si>
    <t>VTI43</t>
  </si>
  <si>
    <t>VTI43/2</t>
  </si>
  <si>
    <t>VTI44</t>
  </si>
  <si>
    <t>VTI44/2</t>
  </si>
  <si>
    <t>VTI45</t>
  </si>
  <si>
    <t>VTI45/2</t>
  </si>
  <si>
    <t>VTI46</t>
  </si>
  <si>
    <t>VTI46/2</t>
  </si>
  <si>
    <t>VTI47</t>
  </si>
  <si>
    <t>VTI47/2</t>
  </si>
  <si>
    <t>VTI48</t>
  </si>
  <si>
    <t>VTI48/2</t>
  </si>
  <si>
    <t>VTI49</t>
  </si>
  <si>
    <t>VTI49/2</t>
  </si>
  <si>
    <t>VTI50</t>
  </si>
  <si>
    <t>VTI50/2</t>
  </si>
  <si>
    <t>VTI51</t>
  </si>
  <si>
    <t>VTI51/2</t>
  </si>
  <si>
    <t>VTI52</t>
  </si>
  <si>
    <t>VTI52/2</t>
  </si>
  <si>
    <t>VTI53</t>
  </si>
  <si>
    <t>VTI53/2</t>
  </si>
  <si>
    <t>VTI54</t>
  </si>
  <si>
    <t>VTI54/2</t>
  </si>
  <si>
    <t>VTI55</t>
  </si>
  <si>
    <t>VTI55/2</t>
  </si>
  <si>
    <t>VTI56</t>
  </si>
  <si>
    <t>VTI56/2</t>
  </si>
  <si>
    <r>
      <t xml:space="preserve">X </t>
    </r>
    <r>
      <rPr>
        <b/>
        <sz val="11"/>
        <color rgb="FF0070C0"/>
        <rFont val="Calibri"/>
        <family val="2"/>
        <charset val="238"/>
        <scheme val="minor"/>
      </rPr>
      <t>X</t>
    </r>
  </si>
  <si>
    <t>ŠK Gymnázium Humenné nehrať doma 26.9., 27.9., 3.10,4.10., 10.10., 17.10, 18.10. ,7.11, 8.11</t>
  </si>
  <si>
    <t>3X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</si>
</sst>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  <font>
      <b/>
      <sz val="11"/>
      <color rgb="FFFF33CC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rgb="FF0070C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color rgb="FFFFC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7030A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rgb="FFFF33CC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98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/>
      <top style="medium">
        <color auto="1"/>
      </top>
      <bottom/>
      <diagonal/>
    </border>
    <border>
      <left/>
      <right style="medium">
        <color rgb="FF000000"/>
      </right>
      <top/>
      <bottom style="medium">
        <color auto="1"/>
      </bottom>
      <diagonal/>
    </border>
    <border>
      <left style="medium">
        <color rgb="FF000000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rgb="FF000000"/>
      </right>
      <top style="thin">
        <color auto="1"/>
      </top>
      <bottom/>
      <diagonal/>
    </border>
    <border>
      <left style="medium">
        <color rgb="FF00000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/>
      <top/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auto="1"/>
      </right>
      <top style="medium">
        <color rgb="FF000000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/>
      <bottom/>
      <diagonal/>
    </border>
    <border>
      <left style="medium">
        <color auto="1"/>
      </left>
      <right style="medium">
        <color rgb="FF000000"/>
      </right>
      <top/>
      <bottom style="thin">
        <color auto="1"/>
      </bottom>
      <diagonal/>
    </border>
    <border>
      <left style="medium">
        <color auto="1"/>
      </left>
      <right style="medium">
        <color rgb="FF000000"/>
      </right>
      <top style="thin">
        <color auto="1"/>
      </top>
      <bottom/>
      <diagonal/>
    </border>
    <border>
      <left style="medium">
        <color auto="1"/>
      </left>
      <right style="medium">
        <color rgb="FF000000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medium">
        <color indexed="64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medium">
        <color indexed="64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/>
      <right style="dashed">
        <color indexed="64"/>
      </right>
      <top/>
      <bottom/>
      <diagonal/>
    </border>
  </borders>
  <cellStyleXfs count="1">
    <xf numFmtId="0" fontId="0" fillId="0" borderId="0"/>
  </cellStyleXfs>
  <cellXfs count="47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10" fillId="0" borderId="25" xfId="0" applyFont="1" applyBorder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0" fillId="0" borderId="52" xfId="0" applyBorder="1"/>
    <xf numFmtId="0" fontId="0" fillId="0" borderId="49" xfId="0" applyBorder="1"/>
    <xf numFmtId="0" fontId="1" fillId="0" borderId="45" xfId="0" applyFont="1" applyBorder="1" applyAlignment="1">
      <alignment textRotation="90"/>
    </xf>
    <xf numFmtId="0" fontId="1" fillId="0" borderId="54" xfId="0" applyFont="1" applyBorder="1" applyAlignment="1">
      <alignment textRotation="90"/>
    </xf>
    <xf numFmtId="0" fontId="10" fillId="0" borderId="52" xfId="0" applyFont="1" applyBorder="1"/>
    <xf numFmtId="0" fontId="17" fillId="0" borderId="5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0" fillId="3" borderId="0" xfId="0" applyFill="1"/>
    <xf numFmtId="0" fontId="17" fillId="0" borderId="0" xfId="0" applyFont="1" applyAlignment="1">
      <alignment horizontal="center" vertical="center"/>
    </xf>
    <xf numFmtId="0" fontId="0" fillId="4" borderId="0" xfId="0" applyFill="1"/>
    <xf numFmtId="0" fontId="18" fillId="0" borderId="7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0" fillId="0" borderId="45" xfId="0" applyFont="1" applyBorder="1"/>
    <xf numFmtId="0" fontId="16" fillId="0" borderId="50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22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5" xfId="0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0" fillId="0" borderId="55" xfId="0" applyFont="1" applyBorder="1"/>
    <xf numFmtId="0" fontId="16" fillId="2" borderId="7" xfId="0" applyFont="1" applyFill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0" fillId="0" borderId="5" xfId="0" applyFont="1" applyBorder="1"/>
    <xf numFmtId="0" fontId="10" fillId="0" borderId="20" xfId="0" applyFont="1" applyBorder="1"/>
    <xf numFmtId="0" fontId="10" fillId="0" borderId="7" xfId="0" applyFont="1" applyBorder="1"/>
    <xf numFmtId="0" fontId="10" fillId="0" borderId="18" xfId="0" applyFont="1" applyBorder="1"/>
    <xf numFmtId="0" fontId="10" fillId="0" borderId="49" xfId="0" applyFont="1" applyBorder="1"/>
    <xf numFmtId="0" fontId="10" fillId="0" borderId="27" xfId="0" applyFont="1" applyBorder="1"/>
    <xf numFmtId="0" fontId="10" fillId="0" borderId="47" xfId="0" applyFont="1" applyBorder="1"/>
    <xf numFmtId="0" fontId="10" fillId="0" borderId="23" xfId="0" applyFont="1" applyBorder="1"/>
    <xf numFmtId="0" fontId="10" fillId="0" borderId="26" xfId="0" applyFont="1" applyBorder="1"/>
    <xf numFmtId="0" fontId="10" fillId="0" borderId="48" xfId="0" applyFont="1" applyBorder="1"/>
    <xf numFmtId="0" fontId="10" fillId="0" borderId="24" xfId="0" applyFont="1" applyBorder="1"/>
    <xf numFmtId="0" fontId="16" fillId="0" borderId="56" xfId="0" applyFont="1" applyBorder="1" applyAlignment="1">
      <alignment horizontal="center" vertical="center"/>
    </xf>
    <xf numFmtId="0" fontId="16" fillId="0" borderId="46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9" fillId="0" borderId="0" xfId="0" applyFont="1" applyAlignment="1">
      <alignment wrapText="1"/>
    </xf>
    <xf numFmtId="14" fontId="9" fillId="0" borderId="0" xfId="0" applyNumberFormat="1" applyFont="1" applyAlignment="1">
      <alignment horizontal="center" wrapText="1"/>
    </xf>
    <xf numFmtId="0" fontId="4" fillId="0" borderId="0" xfId="0" applyFont="1"/>
    <xf numFmtId="0" fontId="17" fillId="0" borderId="52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" fontId="0" fillId="0" borderId="0" xfId="0" applyNumberFormat="1"/>
    <xf numFmtId="0" fontId="7" fillId="0" borderId="58" xfId="0" applyFont="1" applyBorder="1" applyAlignment="1">
      <alignment horizontal="center" vertical="center" wrapText="1"/>
    </xf>
    <xf numFmtId="0" fontId="7" fillId="0" borderId="58" xfId="0" applyFont="1" applyBorder="1" applyAlignment="1">
      <alignment horizontal="left" vertical="center" wrapText="1"/>
    </xf>
    <xf numFmtId="49" fontId="9" fillId="0" borderId="0" xfId="0" applyNumberFormat="1" applyFont="1" applyAlignment="1">
      <alignment horizontal="center" wrapText="1"/>
    </xf>
    <xf numFmtId="0" fontId="7" fillId="0" borderId="64" xfId="0" applyFont="1" applyBorder="1" applyAlignment="1">
      <alignment horizontal="left" vertical="center" wrapText="1"/>
    </xf>
    <xf numFmtId="0" fontId="7" fillId="0" borderId="64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1" fillId="0" borderId="0" xfId="0" applyFont="1"/>
    <xf numFmtId="0" fontId="1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6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56" xfId="0" applyFont="1" applyBorder="1"/>
    <xf numFmtId="0" fontId="10" fillId="0" borderId="46" xfId="0" applyFont="1" applyBorder="1"/>
    <xf numFmtId="0" fontId="16" fillId="2" borderId="46" xfId="0" applyFont="1" applyFill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58" xfId="0" applyBorder="1"/>
    <xf numFmtId="0" fontId="5" fillId="0" borderId="58" xfId="0" applyFont="1" applyBorder="1" applyAlignment="1">
      <alignment horizontal="center" textRotation="90"/>
    </xf>
    <xf numFmtId="0" fontId="6" fillId="0" borderId="58" xfId="0" applyFont="1" applyBorder="1" applyAlignment="1">
      <alignment horizontal="center" textRotation="90"/>
    </xf>
    <xf numFmtId="0" fontId="5" fillId="0" borderId="58" xfId="0" applyFont="1" applyBorder="1" applyAlignment="1">
      <alignment textRotation="90"/>
    </xf>
    <xf numFmtId="0" fontId="5" fillId="0" borderId="58" xfId="0" applyFont="1" applyBorder="1" applyAlignment="1">
      <alignment horizontal="center" vertical="center"/>
    </xf>
    <xf numFmtId="0" fontId="6" fillId="0" borderId="58" xfId="0" applyFont="1" applyBorder="1" applyAlignment="1">
      <alignment textRotation="90"/>
    </xf>
    <xf numFmtId="0" fontId="6" fillId="0" borderId="58" xfId="0" applyFont="1" applyBorder="1" applyAlignment="1">
      <alignment horizontal="center" vertical="center"/>
    </xf>
    <xf numFmtId="2" fontId="10" fillId="0" borderId="0" xfId="0" applyNumberFormat="1" applyFont="1"/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textRotation="90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center"/>
    </xf>
    <xf numFmtId="0" fontId="0" fillId="0" borderId="73" xfId="0" applyBorder="1"/>
    <xf numFmtId="0" fontId="5" fillId="0" borderId="45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8" fillId="0" borderId="59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7" fillId="0" borderId="76" xfId="0" applyFont="1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16" fillId="5" borderId="51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9" fillId="0" borderId="5" xfId="0" applyFont="1" applyBorder="1"/>
    <xf numFmtId="0" fontId="19" fillId="0" borderId="6" xfId="0" applyFont="1" applyBorder="1"/>
    <xf numFmtId="0" fontId="2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7" fillId="0" borderId="43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10" fillId="0" borderId="81" xfId="0" applyFont="1" applyBorder="1"/>
    <xf numFmtId="0" fontId="16" fillId="5" borderId="52" xfId="0" applyFont="1" applyFill="1" applyBorder="1" applyAlignment="1">
      <alignment horizontal="center" vertical="center"/>
    </xf>
    <xf numFmtId="0" fontId="16" fillId="5" borderId="46" xfId="0" applyFont="1" applyFill="1" applyBorder="1" applyAlignment="1">
      <alignment horizontal="center" vertical="center"/>
    </xf>
    <xf numFmtId="0" fontId="16" fillId="0" borderId="45" xfId="0" applyFont="1" applyBorder="1" applyAlignment="1">
      <alignment textRotation="90"/>
    </xf>
    <xf numFmtId="0" fontId="16" fillId="0" borderId="29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16" fillId="5" borderId="49" xfId="0" applyFont="1" applyFill="1" applyBorder="1" applyAlignment="1">
      <alignment horizontal="center" vertical="center"/>
    </xf>
    <xf numFmtId="0" fontId="16" fillId="2" borderId="49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20" xfId="0" applyFont="1" applyFill="1" applyBorder="1" applyAlignment="1">
      <alignment horizontal="center" vertical="center"/>
    </xf>
    <xf numFmtId="0" fontId="16" fillId="6" borderId="18" xfId="0" applyFont="1" applyFill="1" applyBorder="1" applyAlignment="1">
      <alignment horizontal="center" vertical="center"/>
    </xf>
    <xf numFmtId="0" fontId="16" fillId="6" borderId="52" xfId="0" applyFont="1" applyFill="1" applyBorder="1" applyAlignment="1">
      <alignment horizontal="center" vertical="center"/>
    </xf>
    <xf numFmtId="0" fontId="16" fillId="6" borderId="49" xfId="0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60" xfId="0" applyFont="1" applyBorder="1" applyAlignment="1">
      <alignment horizontal="center" wrapText="1"/>
    </xf>
    <xf numFmtId="0" fontId="9" fillId="0" borderId="61" xfId="0" applyFont="1" applyBorder="1" applyAlignment="1">
      <alignment horizontal="center" wrapText="1"/>
    </xf>
    <xf numFmtId="0" fontId="10" fillId="0" borderId="60" xfId="0" applyFont="1" applyBorder="1" applyAlignment="1">
      <alignment horizontal="center"/>
    </xf>
    <xf numFmtId="0" fontId="10" fillId="0" borderId="59" xfId="0" applyFont="1" applyBorder="1" applyAlignment="1">
      <alignment horizontal="center"/>
    </xf>
    <xf numFmtId="0" fontId="6" fillId="0" borderId="58" xfId="0" applyFont="1" applyBorder="1" applyAlignment="1">
      <alignment horizontal="left" textRotation="90"/>
    </xf>
    <xf numFmtId="0" fontId="4" fillId="0" borderId="7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6" fillId="2" borderId="52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53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4" fillId="0" borderId="49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5" borderId="5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0" fontId="0" fillId="0" borderId="66" xfId="0" applyBorder="1"/>
    <xf numFmtId="0" fontId="1" fillId="0" borderId="19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25" xfId="0" applyFont="1" applyBorder="1"/>
    <xf numFmtId="0" fontId="6" fillId="0" borderId="82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6" fillId="0" borderId="85" xfId="0" applyFont="1" applyBorder="1" applyAlignment="1">
      <alignment horizontal="center" vertical="center"/>
    </xf>
    <xf numFmtId="0" fontId="5" fillId="0" borderId="85" xfId="0" applyFont="1" applyBorder="1" applyAlignment="1">
      <alignment horizontal="center" vertical="center"/>
    </xf>
    <xf numFmtId="0" fontId="5" fillId="0" borderId="82" xfId="0" applyFont="1" applyBorder="1" applyAlignment="1">
      <alignment horizontal="center" vertical="center"/>
    </xf>
    <xf numFmtId="0" fontId="24" fillId="0" borderId="34" xfId="0" applyFont="1" applyBorder="1"/>
    <xf numFmtId="0" fontId="1" fillId="0" borderId="53" xfId="0" applyFont="1" applyBorder="1"/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/>
    </xf>
    <xf numFmtId="0" fontId="1" fillId="0" borderId="82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0" borderId="8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89" xfId="0" applyFont="1" applyBorder="1" applyAlignment="1">
      <alignment horizontal="center" vertical="center"/>
    </xf>
    <xf numFmtId="0" fontId="1" fillId="0" borderId="9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85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86" xfId="0" applyFont="1" applyBorder="1" applyAlignment="1">
      <alignment horizontal="center" vertical="center"/>
    </xf>
    <xf numFmtId="0" fontId="1" fillId="0" borderId="87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0" fillId="0" borderId="5" xfId="0" applyBorder="1"/>
    <xf numFmtId="0" fontId="7" fillId="0" borderId="91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25" fillId="0" borderId="5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2" fillId="0" borderId="17" xfId="0" applyFont="1" applyBorder="1"/>
    <xf numFmtId="0" fontId="10" fillId="0" borderId="60" xfId="0" applyFont="1" applyBorder="1" applyAlignment="1">
      <alignment horizontal="center" vertical="center"/>
    </xf>
    <xf numFmtId="49" fontId="1" fillId="0" borderId="0" xfId="0" applyNumberFormat="1" applyFont="1"/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16" fillId="0" borderId="0" xfId="0" applyFont="1" applyAlignment="1">
      <alignment horizontal="left"/>
    </xf>
    <xf numFmtId="0" fontId="16" fillId="0" borderId="0" xfId="0" applyFont="1"/>
    <xf numFmtId="0" fontId="14" fillId="0" borderId="53" xfId="0" applyFont="1" applyBorder="1" applyAlignment="1">
      <alignment horizontal="center" vertical="center"/>
    </xf>
    <xf numFmtId="0" fontId="28" fillId="0" borderId="24" xfId="0" applyFont="1" applyBorder="1"/>
    <xf numFmtId="0" fontId="28" fillId="0" borderId="52" xfId="0" applyFont="1" applyBorder="1"/>
    <xf numFmtId="0" fontId="16" fillId="0" borderId="39" xfId="0" applyFont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16" fillId="2" borderId="50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left" wrapText="1"/>
    </xf>
    <xf numFmtId="14" fontId="9" fillId="0" borderId="34" xfId="0" applyNumberFormat="1" applyFont="1" applyBorder="1" applyAlignment="1">
      <alignment horizontal="center" wrapText="1"/>
    </xf>
    <xf numFmtId="0" fontId="9" fillId="0" borderId="34" xfId="0" applyFont="1" applyBorder="1" applyAlignment="1">
      <alignment vertical="center"/>
    </xf>
    <xf numFmtId="0" fontId="9" fillId="0" borderId="34" xfId="0" applyFont="1" applyBorder="1" applyAlignment="1">
      <alignment wrapText="1"/>
    </xf>
    <xf numFmtId="0" fontId="9" fillId="0" borderId="34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left" wrapText="1"/>
    </xf>
    <xf numFmtId="14" fontId="9" fillId="0" borderId="30" xfId="0" applyNumberFormat="1" applyFont="1" applyBorder="1" applyAlignment="1">
      <alignment horizontal="center" wrapText="1"/>
    </xf>
    <xf numFmtId="0" fontId="9" fillId="0" borderId="30" xfId="0" applyFont="1" applyBorder="1" applyAlignment="1">
      <alignment vertical="center"/>
    </xf>
    <xf numFmtId="0" fontId="9" fillId="0" borderId="30" xfId="0" applyFont="1" applyBorder="1" applyAlignment="1">
      <alignment wrapText="1"/>
    </xf>
    <xf numFmtId="0" fontId="9" fillId="0" borderId="30" xfId="0" applyFont="1" applyBorder="1" applyAlignment="1">
      <alignment vertical="center" wrapText="1"/>
    </xf>
    <xf numFmtId="0" fontId="9" fillId="0" borderId="34" xfId="0" applyFont="1" applyBorder="1" applyAlignment="1">
      <alignment horizontal="left"/>
    </xf>
    <xf numFmtId="14" fontId="9" fillId="0" borderId="34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14" fontId="9" fillId="0" borderId="0" xfId="0" applyNumberFormat="1" applyFont="1" applyAlignment="1">
      <alignment horizontal="center"/>
    </xf>
    <xf numFmtId="0" fontId="9" fillId="0" borderId="34" xfId="0" applyFont="1" applyBorder="1" applyAlignment="1">
      <alignment vertical="center" wrapText="1"/>
    </xf>
    <xf numFmtId="0" fontId="9" fillId="0" borderId="34" xfId="0" applyFont="1" applyBorder="1" applyAlignment="1">
      <alignment horizontal="center"/>
    </xf>
    <xf numFmtId="0" fontId="9" fillId="0" borderId="30" xfId="0" applyFont="1" applyBorder="1" applyAlignment="1">
      <alignment horizontal="left"/>
    </xf>
    <xf numFmtId="14" fontId="9" fillId="0" borderId="30" xfId="0" applyNumberFormat="1" applyFont="1" applyBorder="1" applyAlignment="1">
      <alignment horizontal="center"/>
    </xf>
    <xf numFmtId="0" fontId="9" fillId="0" borderId="30" xfId="0" applyFont="1" applyBorder="1" applyAlignment="1">
      <alignment horizontal="center"/>
    </xf>
    <xf numFmtId="0" fontId="9" fillId="0" borderId="34" xfId="0" applyFont="1" applyBorder="1"/>
    <xf numFmtId="0" fontId="9" fillId="0" borderId="0" xfId="0" applyFont="1"/>
    <xf numFmtId="0" fontId="9" fillId="0" borderId="10" xfId="0" applyFont="1" applyBorder="1" applyAlignment="1">
      <alignment horizontal="left"/>
    </xf>
    <xf numFmtId="14" fontId="9" fillId="0" borderId="10" xfId="0" applyNumberFormat="1" applyFont="1" applyBorder="1" applyAlignment="1">
      <alignment horizontal="center"/>
    </xf>
    <xf numFmtId="0" fontId="9" fillId="0" borderId="10" xfId="0" applyFont="1" applyBorder="1"/>
    <xf numFmtId="0" fontId="9" fillId="0" borderId="10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0" fontId="9" fillId="0" borderId="33" xfId="0" applyFont="1" applyBorder="1" applyAlignment="1">
      <alignment horizontal="left" wrapText="1"/>
    </xf>
    <xf numFmtId="0" fontId="9" fillId="0" borderId="9" xfId="0" applyFont="1" applyBorder="1" applyAlignment="1">
      <alignment horizontal="left" wrapText="1"/>
    </xf>
    <xf numFmtId="0" fontId="9" fillId="0" borderId="36" xfId="0" applyFont="1" applyBorder="1" applyAlignment="1">
      <alignment horizontal="left" wrapText="1"/>
    </xf>
    <xf numFmtId="0" fontId="9" fillId="0" borderId="30" xfId="0" applyFont="1" applyBorder="1"/>
    <xf numFmtId="0" fontId="10" fillId="0" borderId="4" xfId="0" applyFont="1" applyBorder="1" applyAlignment="1">
      <alignment horizontal="center"/>
    </xf>
    <xf numFmtId="0" fontId="10" fillId="0" borderId="15" xfId="0" applyFont="1" applyBorder="1" applyAlignment="1">
      <alignment horizontal="left"/>
    </xf>
    <xf numFmtId="14" fontId="10" fillId="0" borderId="4" xfId="0" applyNumberFormat="1" applyFont="1" applyBorder="1" applyAlignment="1">
      <alignment wrapText="1"/>
    </xf>
    <xf numFmtId="0" fontId="10" fillId="0" borderId="4" xfId="0" applyFont="1" applyBorder="1"/>
    <xf numFmtId="49" fontId="10" fillId="0" borderId="4" xfId="0" applyNumberFormat="1" applyFont="1" applyBorder="1" applyAlignment="1">
      <alignment horizontal="center" vertical="center"/>
    </xf>
    <xf numFmtId="14" fontId="10" fillId="0" borderId="0" xfId="0" applyNumberFormat="1" applyFont="1" applyAlignment="1">
      <alignment wrapText="1"/>
    </xf>
    <xf numFmtId="49" fontId="10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right" wrapText="1"/>
    </xf>
    <xf numFmtId="0" fontId="10" fillId="0" borderId="10" xfId="0" applyFont="1" applyBorder="1" applyAlignment="1">
      <alignment horizontal="left"/>
    </xf>
    <xf numFmtId="0" fontId="10" fillId="0" borderId="10" xfId="0" applyFont="1" applyBorder="1"/>
    <xf numFmtId="49" fontId="10" fillId="0" borderId="10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center"/>
    </xf>
    <xf numFmtId="14" fontId="10" fillId="0" borderId="30" xfId="0" applyNumberFormat="1" applyFont="1" applyBorder="1" applyAlignment="1">
      <alignment wrapText="1"/>
    </xf>
    <xf numFmtId="0" fontId="10" fillId="0" borderId="30" xfId="0" applyFont="1" applyBorder="1"/>
    <xf numFmtId="49" fontId="10" fillId="0" borderId="30" xfId="0" applyNumberFormat="1" applyFont="1" applyBorder="1" applyAlignment="1">
      <alignment horizontal="center" vertical="center"/>
    </xf>
    <xf numFmtId="0" fontId="10" fillId="0" borderId="30" xfId="0" applyFont="1" applyBorder="1" applyAlignment="1">
      <alignment horizontal="center"/>
    </xf>
    <xf numFmtId="49" fontId="10" fillId="0" borderId="34" xfId="0" applyNumberFormat="1" applyFont="1" applyBorder="1" applyAlignment="1">
      <alignment horizontal="center" vertical="center"/>
    </xf>
    <xf numFmtId="14" fontId="10" fillId="0" borderId="10" xfId="0" applyNumberFormat="1" applyFont="1" applyBorder="1" applyAlignment="1">
      <alignment wrapText="1"/>
    </xf>
    <xf numFmtId="0" fontId="10" fillId="0" borderId="34" xfId="0" applyFont="1" applyBorder="1" applyAlignment="1">
      <alignment horizontal="left"/>
    </xf>
    <xf numFmtId="14" fontId="10" fillId="0" borderId="34" xfId="0" applyNumberFormat="1" applyFont="1" applyBorder="1" applyAlignment="1">
      <alignment wrapText="1"/>
    </xf>
    <xf numFmtId="0" fontId="10" fillId="0" borderId="34" xfId="0" applyFont="1" applyBorder="1"/>
    <xf numFmtId="0" fontId="10" fillId="0" borderId="34" xfId="0" applyFont="1" applyBorder="1" applyAlignment="1">
      <alignment horizontal="center"/>
    </xf>
    <xf numFmtId="0" fontId="10" fillId="0" borderId="30" xfId="0" applyFont="1" applyBorder="1" applyAlignment="1">
      <alignment horizontal="left"/>
    </xf>
    <xf numFmtId="49" fontId="10" fillId="0" borderId="0" xfId="0" applyNumberFormat="1" applyFont="1" applyAlignment="1">
      <alignment horizontal="left"/>
    </xf>
    <xf numFmtId="0" fontId="9" fillId="0" borderId="12" xfId="0" applyFont="1" applyBorder="1" applyAlignment="1">
      <alignment wrapText="1"/>
    </xf>
    <xf numFmtId="14" fontId="9" fillId="0" borderId="4" xfId="0" applyNumberFormat="1" applyFont="1" applyBorder="1" applyAlignment="1">
      <alignment horizontal="center" wrapText="1"/>
    </xf>
    <xf numFmtId="0" fontId="9" fillId="0" borderId="4" xfId="0" applyFont="1" applyBorder="1" applyAlignment="1">
      <alignment wrapText="1"/>
    </xf>
    <xf numFmtId="0" fontId="9" fillId="0" borderId="9" xfId="0" applyFont="1" applyBorder="1" applyAlignment="1">
      <alignment wrapText="1"/>
    </xf>
    <xf numFmtId="49" fontId="9" fillId="0" borderId="30" xfId="0" applyNumberFormat="1" applyFont="1" applyBorder="1" applyAlignment="1">
      <alignment horizontal="center" wrapText="1"/>
    </xf>
    <xf numFmtId="0" fontId="9" fillId="0" borderId="37" xfId="0" applyFont="1" applyBorder="1" applyAlignment="1">
      <alignment wrapText="1"/>
    </xf>
    <xf numFmtId="14" fontId="9" fillId="0" borderId="38" xfId="0" applyNumberFormat="1" applyFont="1" applyBorder="1" applyAlignment="1">
      <alignment horizontal="center" wrapText="1"/>
    </xf>
    <xf numFmtId="0" fontId="9" fillId="0" borderId="38" xfId="0" applyFont="1" applyBorder="1" applyAlignment="1">
      <alignment wrapText="1"/>
    </xf>
    <xf numFmtId="0" fontId="9" fillId="0" borderId="36" xfId="0" applyFont="1" applyBorder="1" applyAlignment="1">
      <alignment wrapText="1"/>
    </xf>
    <xf numFmtId="0" fontId="9" fillId="0" borderId="33" xfId="0" applyFont="1" applyBorder="1" applyAlignment="1">
      <alignment wrapText="1"/>
    </xf>
    <xf numFmtId="49" fontId="9" fillId="0" borderId="34" xfId="0" applyNumberFormat="1" applyFont="1" applyBorder="1" applyAlignment="1">
      <alignment horizontal="center" wrapText="1"/>
    </xf>
    <xf numFmtId="0" fontId="9" fillId="0" borderId="14" xfId="0" applyFont="1" applyBorder="1" applyAlignment="1">
      <alignment wrapText="1"/>
    </xf>
    <xf numFmtId="14" fontId="9" fillId="0" borderId="10" xfId="0" applyNumberFormat="1" applyFont="1" applyBorder="1" applyAlignment="1">
      <alignment horizontal="center" wrapText="1"/>
    </xf>
    <xf numFmtId="0" fontId="9" fillId="0" borderId="10" xfId="0" applyFont="1" applyBorder="1" applyAlignment="1">
      <alignment wrapText="1"/>
    </xf>
    <xf numFmtId="49" fontId="9" fillId="0" borderId="10" xfId="0" applyNumberFormat="1" applyFont="1" applyBorder="1" applyAlignment="1">
      <alignment horizontal="center" wrapText="1"/>
    </xf>
    <xf numFmtId="0" fontId="9" fillId="0" borderId="12" xfId="0" applyFont="1" applyBorder="1" applyAlignment="1">
      <alignment horizontal="left" wrapText="1"/>
    </xf>
    <xf numFmtId="0" fontId="9" fillId="0" borderId="16" xfId="0" applyFont="1" applyBorder="1" applyAlignment="1">
      <alignment horizontal="center" wrapText="1"/>
    </xf>
    <xf numFmtId="0" fontId="9" fillId="0" borderId="62" xfId="0" applyFont="1" applyBorder="1" applyAlignment="1">
      <alignment horizontal="center" wrapText="1"/>
    </xf>
    <xf numFmtId="0" fontId="9" fillId="0" borderId="14" xfId="0" applyFont="1" applyBorder="1" applyAlignment="1">
      <alignment horizontal="left" wrapText="1"/>
    </xf>
    <xf numFmtId="0" fontId="9" fillId="0" borderId="59" xfId="0" applyFont="1" applyBorder="1" applyAlignment="1">
      <alignment horizontal="center" wrapText="1"/>
    </xf>
    <xf numFmtId="0" fontId="10" fillId="0" borderId="61" xfId="0" applyFont="1" applyBorder="1" applyAlignment="1">
      <alignment horizontal="center"/>
    </xf>
    <xf numFmtId="0" fontId="10" fillId="0" borderId="48" xfId="0" applyFont="1" applyBorder="1" applyAlignment="1">
      <alignment horizontal="center" vertical="center"/>
    </xf>
    <xf numFmtId="0" fontId="0" fillId="0" borderId="26" xfId="0" applyBorder="1"/>
    <xf numFmtId="0" fontId="0" fillId="0" borderId="31" xfId="0" applyBorder="1"/>
    <xf numFmtId="0" fontId="0" fillId="0" borderId="40" xfId="0" applyBorder="1"/>
    <xf numFmtId="0" fontId="0" fillId="0" borderId="60" xfId="0" applyBorder="1"/>
    <xf numFmtId="0" fontId="0" fillId="0" borderId="42" xfId="0" applyBorder="1"/>
    <xf numFmtId="0" fontId="0" fillId="0" borderId="59" xfId="0" applyBorder="1"/>
    <xf numFmtId="0" fontId="0" fillId="0" borderId="92" xfId="0" applyBorder="1"/>
    <xf numFmtId="0" fontId="16" fillId="0" borderId="26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7" borderId="52" xfId="0" applyFont="1" applyFill="1" applyBorder="1" applyAlignment="1">
      <alignment horizontal="center" vertical="center"/>
    </xf>
    <xf numFmtId="0" fontId="16" fillId="7" borderId="6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16" fillId="3" borderId="49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/>
    </xf>
    <xf numFmtId="0" fontId="4" fillId="7" borderId="52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8" borderId="52" xfId="0" applyFont="1" applyFill="1" applyBorder="1" applyAlignment="1">
      <alignment horizontal="center" vertical="center"/>
    </xf>
    <xf numFmtId="0" fontId="4" fillId="8" borderId="49" xfId="0" applyFont="1" applyFill="1" applyBorder="1" applyAlignment="1">
      <alignment horizontal="center" vertical="center"/>
    </xf>
    <xf numFmtId="0" fontId="16" fillId="8" borderId="50" xfId="0" applyFont="1" applyFill="1" applyBorder="1" applyAlignment="1">
      <alignment horizontal="center" vertical="center"/>
    </xf>
    <xf numFmtId="0" fontId="4" fillId="8" borderId="51" xfId="0" applyFont="1" applyFill="1" applyBorder="1" applyAlignment="1">
      <alignment horizontal="center" vertical="center"/>
    </xf>
    <xf numFmtId="0" fontId="16" fillId="8" borderId="52" xfId="0" applyFont="1" applyFill="1" applyBorder="1" applyAlignment="1">
      <alignment horizontal="center" vertical="center"/>
    </xf>
    <xf numFmtId="0" fontId="16" fillId="8" borderId="49" xfId="0" applyFont="1" applyFill="1" applyBorder="1" applyAlignment="1">
      <alignment horizontal="center" vertical="center"/>
    </xf>
    <xf numFmtId="0" fontId="16" fillId="8" borderId="5" xfId="0" applyFont="1" applyFill="1" applyBorder="1" applyAlignment="1">
      <alignment horizontal="center" vertical="center"/>
    </xf>
    <xf numFmtId="0" fontId="14" fillId="8" borderId="7" xfId="0" applyFont="1" applyFill="1" applyBorder="1" applyAlignment="1">
      <alignment horizontal="center" vertical="center"/>
    </xf>
    <xf numFmtId="0" fontId="15" fillId="7" borderId="0" xfId="0" applyFont="1" applyFill="1"/>
    <xf numFmtId="0" fontId="4" fillId="5" borderId="56" xfId="0" applyFont="1" applyFill="1" applyBorder="1" applyAlignment="1">
      <alignment horizontal="center" vertical="center"/>
    </xf>
    <xf numFmtId="0" fontId="29" fillId="0" borderId="93" xfId="0" applyFont="1" applyBorder="1" applyAlignment="1">
      <alignment horizontal="left" vertical="center"/>
    </xf>
    <xf numFmtId="0" fontId="14" fillId="0" borderId="93" xfId="0" applyFont="1" applyBorder="1" applyAlignment="1">
      <alignment horizontal="left" vertical="center"/>
    </xf>
    <xf numFmtId="0" fontId="5" fillId="0" borderId="93" xfId="0" applyFont="1" applyBorder="1" applyAlignment="1">
      <alignment horizontal="left" vertical="center"/>
    </xf>
    <xf numFmtId="0" fontId="24" fillId="0" borderId="93" xfId="0" applyFont="1" applyBorder="1" applyAlignment="1">
      <alignment horizontal="left" vertical="center"/>
    </xf>
    <xf numFmtId="0" fontId="5" fillId="0" borderId="67" xfId="0" applyFont="1" applyBorder="1" applyAlignment="1">
      <alignment horizontal="left" vertical="center"/>
    </xf>
    <xf numFmtId="0" fontId="24" fillId="0" borderId="93" xfId="0" applyFont="1" applyBorder="1"/>
    <xf numFmtId="0" fontId="0" fillId="0" borderId="93" xfId="0" applyBorder="1"/>
    <xf numFmtId="0" fontId="0" fillId="0" borderId="41" xfId="0" applyBorder="1"/>
    <xf numFmtId="0" fontId="16" fillId="8" borderId="7" xfId="0" applyFont="1" applyFill="1" applyBorder="1" applyAlignment="1">
      <alignment horizontal="center" vertical="center"/>
    </xf>
    <xf numFmtId="0" fontId="16" fillId="8" borderId="6" xfId="0" applyFont="1" applyFill="1" applyBorder="1" applyAlignment="1">
      <alignment horizontal="center" vertical="center"/>
    </xf>
    <xf numFmtId="0" fontId="4" fillId="8" borderId="3" xfId="0" applyFont="1" applyFill="1" applyBorder="1" applyAlignment="1">
      <alignment horizontal="center" vertical="center"/>
    </xf>
    <xf numFmtId="0" fontId="4" fillId="8" borderId="7" xfId="0" applyFont="1" applyFill="1" applyBorder="1" applyAlignment="1">
      <alignment horizontal="center" vertical="center"/>
    </xf>
    <xf numFmtId="0" fontId="4" fillId="8" borderId="5" xfId="0" applyFont="1" applyFill="1" applyBorder="1" applyAlignment="1">
      <alignment horizontal="center" vertical="center"/>
    </xf>
    <xf numFmtId="0" fontId="0" fillId="8" borderId="0" xfId="0" applyFill="1"/>
    <xf numFmtId="0" fontId="16" fillId="8" borderId="5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30" fillId="0" borderId="0" xfId="0" applyFont="1"/>
    <xf numFmtId="2" fontId="30" fillId="0" borderId="0" xfId="0" applyNumberFormat="1" applyFont="1"/>
    <xf numFmtId="0" fontId="29" fillId="0" borderId="74" xfId="0" applyFont="1" applyBorder="1" applyAlignment="1">
      <alignment horizontal="left" vertical="center"/>
    </xf>
    <xf numFmtId="0" fontId="21" fillId="0" borderId="50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1" fillId="0" borderId="94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0" fontId="1" fillId="0" borderId="95" xfId="0" applyFont="1" applyBorder="1" applyAlignment="1">
      <alignment horizontal="center" vertical="center"/>
    </xf>
    <xf numFmtId="0" fontId="1" fillId="0" borderId="96" xfId="0" applyFont="1" applyBorder="1" applyAlignment="1">
      <alignment horizontal="center" vertical="center"/>
    </xf>
    <xf numFmtId="0" fontId="5" fillId="0" borderId="94" xfId="0" applyFont="1" applyBorder="1" applyAlignment="1">
      <alignment horizontal="center" vertical="center"/>
    </xf>
    <xf numFmtId="0" fontId="1" fillId="0" borderId="97" xfId="0" applyFont="1" applyBorder="1" applyAlignment="1">
      <alignment horizontal="center" vertical="center"/>
    </xf>
    <xf numFmtId="0" fontId="6" fillId="0" borderId="96" xfId="0" applyFont="1" applyBorder="1" applyAlignment="1">
      <alignment horizontal="center" vertical="center"/>
    </xf>
    <xf numFmtId="0" fontId="1" fillId="0" borderId="24" xfId="0" applyFont="1" applyBorder="1"/>
    <xf numFmtId="0" fontId="1" fillId="0" borderId="23" xfId="0" applyFont="1" applyBorder="1"/>
    <xf numFmtId="0" fontId="1" fillId="0" borderId="4" xfId="0" applyFont="1" applyBorder="1"/>
    <xf numFmtId="0" fontId="1" fillId="0" borderId="10" xfId="0" applyFont="1" applyBorder="1"/>
    <xf numFmtId="0" fontId="0" fillId="0" borderId="10" xfId="0" applyBorder="1"/>
    <xf numFmtId="0" fontId="10" fillId="0" borderId="62" xfId="0" applyFont="1" applyBorder="1" applyAlignment="1">
      <alignment horizontal="center"/>
    </xf>
    <xf numFmtId="0" fontId="31" fillId="0" borderId="9" xfId="0" applyFont="1" applyBorder="1" applyAlignment="1">
      <alignment horizontal="left" wrapText="1"/>
    </xf>
    <xf numFmtId="14" fontId="31" fillId="0" borderId="0" xfId="0" applyNumberFormat="1" applyFont="1" applyAlignment="1">
      <alignment horizontal="center" wrapText="1"/>
    </xf>
    <xf numFmtId="0" fontId="31" fillId="0" borderId="0" xfId="0" applyFont="1" applyAlignment="1">
      <alignment wrapText="1"/>
    </xf>
    <xf numFmtId="0" fontId="31" fillId="0" borderId="36" xfId="0" applyFont="1" applyBorder="1" applyAlignment="1">
      <alignment horizontal="left" wrapText="1"/>
    </xf>
    <xf numFmtId="14" fontId="31" fillId="0" borderId="30" xfId="0" applyNumberFormat="1" applyFont="1" applyBorder="1" applyAlignment="1">
      <alignment horizontal="center" wrapText="1"/>
    </xf>
    <xf numFmtId="0" fontId="31" fillId="0" borderId="30" xfId="0" applyFont="1" applyBorder="1" applyAlignment="1">
      <alignment wrapText="1"/>
    </xf>
    <xf numFmtId="0" fontId="31" fillId="0" borderId="0" xfId="0" applyFont="1" applyAlignment="1">
      <alignment horizontal="left"/>
    </xf>
    <xf numFmtId="0" fontId="31" fillId="0" borderId="0" xfId="0" applyFont="1"/>
    <xf numFmtId="0" fontId="1" fillId="0" borderId="0" xfId="0" applyFont="1" applyAlignment="1">
      <alignment horizontal="left" vertical="center"/>
    </xf>
    <xf numFmtId="0" fontId="9" fillId="0" borderId="69" xfId="0" applyFont="1" applyBorder="1" applyAlignment="1">
      <alignment horizontal="center" vertical="center" wrapText="1"/>
    </xf>
    <xf numFmtId="0" fontId="9" fillId="0" borderId="71" xfId="0" applyFont="1" applyBorder="1" applyAlignment="1">
      <alignment horizontal="center" vertical="center" wrapText="1"/>
    </xf>
    <xf numFmtId="0" fontId="9" fillId="0" borderId="70" xfId="0" applyFont="1" applyBorder="1" applyAlignment="1">
      <alignment horizontal="center" vertical="center" wrapText="1"/>
    </xf>
    <xf numFmtId="0" fontId="9" fillId="0" borderId="68" xfId="0" applyFont="1" applyBorder="1" applyAlignment="1">
      <alignment horizontal="center" vertical="center" wrapText="1"/>
    </xf>
    <xf numFmtId="0" fontId="9" fillId="0" borderId="7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3" fillId="0" borderId="39" xfId="0" applyFont="1" applyBorder="1" applyAlignment="1">
      <alignment horizontal="center" vertical="center" textRotation="90"/>
    </xf>
    <xf numFmtId="0" fontId="3" fillId="0" borderId="40" xfId="0" applyFont="1" applyBorder="1" applyAlignment="1">
      <alignment horizontal="center" vertical="center" textRotation="90"/>
    </xf>
    <xf numFmtId="0" fontId="3" fillId="0" borderId="41" xfId="0" applyFont="1" applyBorder="1" applyAlignment="1">
      <alignment horizontal="center" vertical="center" textRotation="90"/>
    </xf>
    <xf numFmtId="0" fontId="0" fillId="0" borderId="48" xfId="0" applyBorder="1" applyAlignment="1">
      <alignment horizontal="center" vertical="center"/>
    </xf>
    <xf numFmtId="0" fontId="3" fillId="0" borderId="15" xfId="0" applyFont="1" applyBorder="1" applyAlignment="1">
      <alignment horizontal="center" vertical="center" textRotation="90"/>
    </xf>
    <xf numFmtId="0" fontId="3" fillId="0" borderId="17" xfId="0" applyFont="1" applyBorder="1" applyAlignment="1">
      <alignment horizontal="center" vertical="center" textRotation="90"/>
    </xf>
    <xf numFmtId="0" fontId="3" fillId="0" borderId="66" xfId="0" applyFont="1" applyBorder="1" applyAlignment="1">
      <alignment horizontal="center" vertical="center" textRotation="90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1" fillId="0" borderId="48" xfId="0" applyFont="1" applyBorder="1" applyAlignment="1">
      <alignment horizontal="center"/>
    </xf>
    <xf numFmtId="0" fontId="21" fillId="0" borderId="2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1" fillId="0" borderId="21" xfId="0" applyFont="1" applyBorder="1" applyAlignment="1">
      <alignment horizontal="center"/>
    </xf>
    <xf numFmtId="0" fontId="21" fillId="0" borderId="30" xfId="0" applyFont="1" applyBorder="1" applyAlignment="1">
      <alignment horizontal="center"/>
    </xf>
    <xf numFmtId="0" fontId="21" fillId="0" borderId="50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10" fillId="0" borderId="71" xfId="0" applyFont="1" applyBorder="1" applyAlignment="1">
      <alignment horizontal="center" vertical="center" wrapText="1"/>
    </xf>
    <xf numFmtId="0" fontId="10" fillId="0" borderId="69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6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9" fillId="0" borderId="7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30" xfId="0" applyNumberFormat="1" applyFont="1" applyBorder="1" applyAlignment="1">
      <alignment horizontal="center" vertical="center" wrapText="1"/>
    </xf>
    <xf numFmtId="49" fontId="9" fillId="0" borderId="34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90"/>
  <sheetViews>
    <sheetView tabSelected="1" zoomScale="106" zoomScaleNormal="106" workbookViewId="0">
      <pane ySplit="6" topLeftCell="A7" activePane="bottomLeft" state="frozen"/>
      <selection activeCell="D41" sqref="D41"/>
      <selection pane="bottomLeft" activeCell="A7" sqref="A7"/>
    </sheetView>
  </sheetViews>
  <sheetFormatPr defaultRowHeight="14.5" x14ac:dyDescent="0.35"/>
  <cols>
    <col min="1" max="1" width="1.81640625" customWidth="1"/>
    <col min="2" max="2" width="5.54296875" style="1" bestFit="1" customWidth="1"/>
    <col min="3" max="4" width="7.1796875" style="1" bestFit="1" customWidth="1"/>
    <col min="5" max="5" width="4.54296875" bestFit="1" customWidth="1"/>
    <col min="6" max="7" width="3.81640625" bestFit="1" customWidth="1"/>
    <col min="8" max="8" width="3.81640625" customWidth="1"/>
    <col min="9" max="11" width="3.81640625" bestFit="1" customWidth="1"/>
    <col min="12" max="12" width="3.81640625" customWidth="1"/>
    <col min="13" max="13" width="1.453125" customWidth="1"/>
    <col min="14" max="14" width="3.81640625" bestFit="1" customWidth="1"/>
    <col min="15" max="15" width="3.81640625" customWidth="1"/>
    <col min="16" max="19" width="3.81640625" bestFit="1" customWidth="1"/>
    <col min="20" max="20" width="1.453125" customWidth="1"/>
    <col min="21" max="21" width="40.54296875" style="1" bestFit="1" customWidth="1"/>
    <col min="22" max="22" width="1.54296875" customWidth="1"/>
    <col min="23" max="23" width="32.1796875" bestFit="1" customWidth="1"/>
    <col min="24" max="36" width="4.81640625" customWidth="1"/>
    <col min="37" max="37" width="4" bestFit="1" customWidth="1"/>
  </cols>
  <sheetData>
    <row r="1" spans="2:41" x14ac:dyDescent="0.35">
      <c r="F1" s="412" t="s">
        <v>36</v>
      </c>
      <c r="G1" s="408"/>
      <c r="H1" s="408"/>
      <c r="I1" s="408"/>
      <c r="J1" s="408"/>
      <c r="K1" s="408"/>
      <c r="L1" s="413"/>
      <c r="N1" s="407" t="s">
        <v>36</v>
      </c>
      <c r="O1" s="408"/>
      <c r="P1" s="408"/>
      <c r="Q1" s="408"/>
      <c r="R1" s="408"/>
      <c r="S1" s="409"/>
      <c r="T1" s="1"/>
      <c r="U1" s="1" t="s">
        <v>61</v>
      </c>
    </row>
    <row r="2" spans="2:41" ht="15" thickBot="1" x14ac:dyDescent="0.4">
      <c r="C2" s="2"/>
      <c r="D2" s="2"/>
      <c r="F2" s="110">
        <f t="shared" ref="F2:H2" si="0">X6</f>
        <v>9</v>
      </c>
      <c r="G2" s="110">
        <f t="shared" si="0"/>
        <v>8</v>
      </c>
      <c r="H2" s="110">
        <f t="shared" si="0"/>
        <v>14</v>
      </c>
      <c r="I2" s="110">
        <f>AA6</f>
        <v>15</v>
      </c>
      <c r="J2" s="110">
        <f>AB6</f>
        <v>12</v>
      </c>
      <c r="K2" s="74">
        <f>AC6</f>
        <v>8</v>
      </c>
      <c r="L2" s="120">
        <f>AD6</f>
        <v>0</v>
      </c>
      <c r="N2" s="115">
        <f t="shared" ref="N2:S2" si="1">AE6</f>
        <v>3</v>
      </c>
      <c r="O2" s="118">
        <f t="shared" si="1"/>
        <v>7</v>
      </c>
      <c r="P2" s="110">
        <f t="shared" si="1"/>
        <v>5</v>
      </c>
      <c r="Q2" s="110">
        <f t="shared" si="1"/>
        <v>3</v>
      </c>
      <c r="R2" s="110">
        <f t="shared" si="1"/>
        <v>3</v>
      </c>
      <c r="S2" s="74">
        <f t="shared" si="1"/>
        <v>2</v>
      </c>
      <c r="T2" s="1"/>
      <c r="U2" s="1" t="s">
        <v>56</v>
      </c>
      <c r="V2" s="348"/>
      <c r="W2" s="68" t="s">
        <v>123</v>
      </c>
    </row>
    <row r="3" spans="2:41" x14ac:dyDescent="0.35">
      <c r="C3" s="2"/>
      <c r="D3" s="2"/>
      <c r="F3" s="27" t="s">
        <v>110</v>
      </c>
      <c r="G3" s="27" t="s">
        <v>51</v>
      </c>
      <c r="H3" s="27" t="s">
        <v>51</v>
      </c>
      <c r="I3" s="27" t="s">
        <v>52</v>
      </c>
      <c r="J3" s="27" t="s">
        <v>53</v>
      </c>
      <c r="K3" s="27" t="s">
        <v>54</v>
      </c>
      <c r="L3" s="119" t="s">
        <v>71</v>
      </c>
      <c r="N3" s="26" t="s">
        <v>109</v>
      </c>
      <c r="O3" s="72" t="s">
        <v>110</v>
      </c>
      <c r="P3" s="27" t="s">
        <v>51</v>
      </c>
      <c r="Q3" s="27" t="s">
        <v>52</v>
      </c>
      <c r="R3" s="27" t="s">
        <v>53</v>
      </c>
      <c r="S3" s="27" t="s">
        <v>54</v>
      </c>
      <c r="T3" s="29"/>
      <c r="U3" s="1" t="s">
        <v>55</v>
      </c>
      <c r="V3" s="28"/>
      <c r="W3" s="29" t="s">
        <v>57</v>
      </c>
    </row>
    <row r="4" spans="2:41" ht="15" customHeight="1" thickBot="1" x14ac:dyDescent="0.4">
      <c r="C4" s="2"/>
      <c r="D4" s="2"/>
      <c r="F4" s="32" t="s">
        <v>66</v>
      </c>
      <c r="G4" s="32" t="s">
        <v>66</v>
      </c>
      <c r="H4" s="31" t="s">
        <v>66</v>
      </c>
      <c r="I4" s="32" t="s">
        <v>66</v>
      </c>
      <c r="J4" s="31" t="s">
        <v>66</v>
      </c>
      <c r="K4" s="31" t="s">
        <v>66</v>
      </c>
      <c r="L4" s="116" t="s">
        <v>66</v>
      </c>
      <c r="N4" s="32" t="s">
        <v>66</v>
      </c>
      <c r="O4" s="32" t="s">
        <v>66</v>
      </c>
      <c r="P4" s="32" t="s">
        <v>66</v>
      </c>
      <c r="Q4" s="32" t="s">
        <v>66</v>
      </c>
      <c r="R4" s="31" t="s">
        <v>66</v>
      </c>
      <c r="S4" s="31" t="s">
        <v>66</v>
      </c>
      <c r="T4" s="105"/>
      <c r="U4" s="1" t="s">
        <v>102</v>
      </c>
      <c r="V4" s="30"/>
      <c r="W4" s="29" t="s">
        <v>58</v>
      </c>
    </row>
    <row r="5" spans="2:41" ht="79.5" thickBot="1" x14ac:dyDescent="0.4">
      <c r="B5" s="19" t="s">
        <v>7</v>
      </c>
      <c r="C5" s="20" t="s">
        <v>8</v>
      </c>
      <c r="D5" s="20" t="s">
        <v>14</v>
      </c>
      <c r="E5" s="73" t="s">
        <v>9</v>
      </c>
      <c r="F5" s="97" t="s">
        <v>10</v>
      </c>
      <c r="G5" s="97" t="s">
        <v>114</v>
      </c>
      <c r="H5" s="97" t="s">
        <v>113</v>
      </c>
      <c r="I5" s="97" t="s">
        <v>11</v>
      </c>
      <c r="J5" s="97" t="s">
        <v>13</v>
      </c>
      <c r="K5" s="97" t="s">
        <v>12</v>
      </c>
      <c r="L5" s="97" t="s">
        <v>70</v>
      </c>
      <c r="M5" s="23"/>
      <c r="N5" s="159" t="s">
        <v>91</v>
      </c>
      <c r="O5" s="99" t="s">
        <v>15</v>
      </c>
      <c r="P5" s="99" t="s">
        <v>16</v>
      </c>
      <c r="Q5" s="99" t="s">
        <v>17</v>
      </c>
      <c r="R5" s="99" t="s">
        <v>18</v>
      </c>
      <c r="S5" s="99" t="s">
        <v>19</v>
      </c>
      <c r="T5" s="106"/>
      <c r="U5" s="3" t="s">
        <v>0</v>
      </c>
      <c r="X5" s="95" t="s">
        <v>10</v>
      </c>
      <c r="Y5" s="95" t="s">
        <v>114</v>
      </c>
      <c r="Z5" s="95" t="s">
        <v>113</v>
      </c>
      <c r="AA5" s="95" t="s">
        <v>11</v>
      </c>
      <c r="AB5" s="95" t="s">
        <v>13</v>
      </c>
      <c r="AC5" s="95" t="s">
        <v>12</v>
      </c>
      <c r="AD5" s="95" t="s">
        <v>104</v>
      </c>
      <c r="AE5" s="96" t="s">
        <v>89</v>
      </c>
      <c r="AF5" s="96" t="s">
        <v>15</v>
      </c>
      <c r="AG5" s="96" t="s">
        <v>16</v>
      </c>
      <c r="AH5" s="96" t="s">
        <v>17</v>
      </c>
      <c r="AI5" s="96" t="s">
        <v>18</v>
      </c>
      <c r="AJ5" s="96" t="s">
        <v>19</v>
      </c>
    </row>
    <row r="6" spans="2:41" ht="15" thickBot="1" x14ac:dyDescent="0.4">
      <c r="B6" s="3"/>
      <c r="C6" s="127"/>
      <c r="D6" s="127"/>
      <c r="F6" s="98" t="s">
        <v>37</v>
      </c>
      <c r="G6" s="98" t="s">
        <v>21</v>
      </c>
      <c r="H6" s="98" t="s">
        <v>67</v>
      </c>
      <c r="I6" s="98" t="s">
        <v>37</v>
      </c>
      <c r="J6" s="98" t="s">
        <v>21</v>
      </c>
      <c r="K6" s="98" t="s">
        <v>21</v>
      </c>
      <c r="L6" s="114" t="s">
        <v>67</v>
      </c>
      <c r="M6" s="24"/>
      <c r="N6" s="100" t="s">
        <v>21</v>
      </c>
      <c r="O6" s="100" t="s">
        <v>37</v>
      </c>
      <c r="P6" s="100" t="s">
        <v>21</v>
      </c>
      <c r="Q6" s="100" t="s">
        <v>37</v>
      </c>
      <c r="R6" s="100" t="s">
        <v>21</v>
      </c>
      <c r="S6" s="100" t="s">
        <v>21</v>
      </c>
      <c r="T6" s="107"/>
      <c r="U6" s="3"/>
      <c r="W6" s="83" t="s">
        <v>87</v>
      </c>
      <c r="X6" s="94">
        <f t="shared" ref="X6:AD6" si="2">COUNTA(X7:X30)</f>
        <v>9</v>
      </c>
      <c r="Y6" s="94">
        <f t="shared" si="2"/>
        <v>8</v>
      </c>
      <c r="Z6" s="94">
        <f>COUNTA(Z7:Z30)+1</f>
        <v>14</v>
      </c>
      <c r="AA6" s="94">
        <f>COUNTA(AA7:AA30)+1</f>
        <v>15</v>
      </c>
      <c r="AB6" s="94">
        <f>COUNTA(AB7:AB30)+4</f>
        <v>12</v>
      </c>
      <c r="AC6" s="94">
        <f>COUNTA(AC7:AC30)+4</f>
        <v>8</v>
      </c>
      <c r="AD6" s="94">
        <f t="shared" si="2"/>
        <v>0</v>
      </c>
      <c r="AE6" s="94">
        <f t="shared" ref="AE6:AI6" si="3">COUNTA(AE7:AE30)</f>
        <v>3</v>
      </c>
      <c r="AF6" s="94">
        <f>COUNTA(AF7:AF30)+1</f>
        <v>7</v>
      </c>
      <c r="AG6" s="94">
        <f t="shared" si="3"/>
        <v>5</v>
      </c>
      <c r="AH6" s="94">
        <f t="shared" si="3"/>
        <v>3</v>
      </c>
      <c r="AI6" s="94">
        <f t="shared" si="3"/>
        <v>3</v>
      </c>
      <c r="AJ6" s="94">
        <f>COUNTA(AJ7:AJ30)</f>
        <v>2</v>
      </c>
      <c r="AK6" s="93">
        <f>SUM(X6:AJ6)</f>
        <v>89</v>
      </c>
    </row>
    <row r="7" spans="2:41" ht="15.75" customHeight="1" x14ac:dyDescent="0.35">
      <c r="B7" s="414">
        <v>2026</v>
      </c>
      <c r="C7" s="410">
        <v>9</v>
      </c>
      <c r="D7" s="410">
        <v>38</v>
      </c>
      <c r="E7" s="21">
        <v>19</v>
      </c>
      <c r="F7" s="330"/>
      <c r="G7" s="330"/>
      <c r="H7" s="332"/>
      <c r="I7" s="330"/>
      <c r="J7" s="34"/>
      <c r="K7" s="35"/>
      <c r="L7" s="33"/>
      <c r="M7" s="142"/>
      <c r="N7" s="45"/>
      <c r="O7" s="45"/>
      <c r="P7" s="331"/>
      <c r="Q7" s="331"/>
      <c r="R7" s="33"/>
      <c r="S7" s="33"/>
      <c r="T7" s="107"/>
      <c r="U7" s="3"/>
      <c r="W7" s="369" t="s">
        <v>1</v>
      </c>
      <c r="X7" s="92"/>
      <c r="Y7" s="91"/>
      <c r="Z7" s="91"/>
      <c r="AA7" s="91"/>
      <c r="AB7" s="91"/>
      <c r="AC7" s="117"/>
      <c r="AD7" s="18"/>
      <c r="AE7" s="92"/>
      <c r="AF7" s="327" t="s">
        <v>111</v>
      </c>
      <c r="AG7" s="327" t="s">
        <v>111</v>
      </c>
      <c r="AH7" s="327" t="s">
        <v>111</v>
      </c>
      <c r="AI7" s="91"/>
      <c r="AJ7" s="129"/>
      <c r="AK7" s="93"/>
      <c r="AL7" s="5"/>
      <c r="AM7" s="5"/>
      <c r="AN7" s="5"/>
      <c r="AO7" s="5"/>
    </row>
    <row r="8" spans="2:41" ht="15" thickBot="1" x14ac:dyDescent="0.4">
      <c r="B8" s="415"/>
      <c r="C8" s="417"/>
      <c r="D8" s="411"/>
      <c r="E8" s="12">
        <v>20</v>
      </c>
      <c r="F8" s="160" t="s">
        <v>111</v>
      </c>
      <c r="G8" s="38"/>
      <c r="H8" s="38"/>
      <c r="I8" s="38"/>
      <c r="J8" s="38"/>
      <c r="K8" s="46"/>
      <c r="L8" s="143"/>
      <c r="M8" s="142"/>
      <c r="N8" s="47"/>
      <c r="O8" s="47"/>
      <c r="P8" s="38"/>
      <c r="Q8" s="38"/>
      <c r="R8" s="38"/>
      <c r="S8" s="38"/>
      <c r="T8" s="107"/>
      <c r="U8" s="3"/>
      <c r="W8" s="350" t="s">
        <v>39</v>
      </c>
      <c r="X8" s="90"/>
      <c r="Y8" s="91"/>
      <c r="Z8" s="91"/>
      <c r="AA8" s="91"/>
      <c r="AB8" s="91"/>
      <c r="AC8" s="91"/>
      <c r="AD8" s="18"/>
      <c r="AE8" s="328" t="s">
        <v>111</v>
      </c>
      <c r="AF8" s="327" t="s">
        <v>111</v>
      </c>
      <c r="AG8" s="91"/>
      <c r="AH8" s="91"/>
      <c r="AI8" s="91"/>
      <c r="AJ8" s="129"/>
      <c r="AK8" s="93"/>
      <c r="AL8" s="5"/>
      <c r="AM8" s="5"/>
      <c r="AN8" s="5"/>
      <c r="AO8" s="5"/>
    </row>
    <row r="9" spans="2:41" ht="15" customHeight="1" x14ac:dyDescent="0.35">
      <c r="B9" s="415"/>
      <c r="C9" s="417"/>
      <c r="D9" s="410">
        <v>39</v>
      </c>
      <c r="E9" s="21">
        <v>26</v>
      </c>
      <c r="F9" s="359"/>
      <c r="G9" s="163" t="s">
        <v>111</v>
      </c>
      <c r="H9" s="163" t="s">
        <v>111</v>
      </c>
      <c r="I9" s="34"/>
      <c r="J9" s="34"/>
      <c r="K9" s="35"/>
      <c r="L9" s="34"/>
      <c r="M9" s="36"/>
      <c r="N9" s="37"/>
      <c r="O9" s="342"/>
      <c r="P9" s="163" t="s">
        <v>111</v>
      </c>
      <c r="Q9" s="34"/>
      <c r="R9" s="34"/>
      <c r="S9" s="33"/>
      <c r="T9" s="83"/>
      <c r="U9" s="401" t="s">
        <v>119</v>
      </c>
      <c r="W9" s="227" t="s">
        <v>65</v>
      </c>
      <c r="X9" s="90"/>
      <c r="Y9" s="91"/>
      <c r="Z9" s="91"/>
      <c r="AA9" s="91"/>
      <c r="AB9" s="91"/>
      <c r="AC9" s="91"/>
      <c r="AD9" s="18"/>
      <c r="AE9" s="90"/>
      <c r="AF9" s="91"/>
      <c r="AG9" s="91"/>
      <c r="AH9" s="91"/>
      <c r="AI9" s="91"/>
      <c r="AJ9" s="129"/>
      <c r="AK9" s="104"/>
      <c r="AL9" s="101"/>
      <c r="AM9" s="102"/>
      <c r="AN9" s="5"/>
      <c r="AO9" s="5"/>
    </row>
    <row r="10" spans="2:41" ht="15" thickBot="1" x14ac:dyDescent="0.4">
      <c r="B10" s="415"/>
      <c r="C10" s="411"/>
      <c r="D10" s="411"/>
      <c r="E10" s="12">
        <v>27</v>
      </c>
      <c r="F10" s="360"/>
      <c r="G10" s="39"/>
      <c r="H10" s="38"/>
      <c r="I10" s="365"/>
      <c r="J10" s="39"/>
      <c r="K10" s="40"/>
      <c r="L10" s="38"/>
      <c r="M10" s="36"/>
      <c r="N10" s="41"/>
      <c r="O10" s="364"/>
      <c r="P10" s="39"/>
      <c r="Q10" s="42"/>
      <c r="R10" s="42"/>
      <c r="S10" s="42"/>
      <c r="T10" s="83"/>
      <c r="U10" s="401"/>
      <c r="W10" s="351" t="s">
        <v>38</v>
      </c>
      <c r="X10" s="90"/>
      <c r="Y10" s="91"/>
      <c r="Z10" s="327"/>
      <c r="AA10" s="91"/>
      <c r="AB10" s="91"/>
      <c r="AC10" s="91"/>
      <c r="AD10" s="18"/>
      <c r="AE10" s="90"/>
      <c r="AF10" s="327" t="s">
        <v>111</v>
      </c>
      <c r="AG10" s="327" t="s">
        <v>111</v>
      </c>
      <c r="AH10" s="327" t="s">
        <v>111</v>
      </c>
      <c r="AI10" s="91" t="s">
        <v>111</v>
      </c>
      <c r="AJ10" s="129" t="s">
        <v>111</v>
      </c>
      <c r="AK10" s="71"/>
      <c r="AL10" s="101"/>
      <c r="AM10" s="5"/>
      <c r="AN10" s="5"/>
      <c r="AO10" s="5"/>
    </row>
    <row r="11" spans="2:41" ht="15" thickBot="1" x14ac:dyDescent="0.4">
      <c r="B11" s="415"/>
      <c r="C11" s="402">
        <v>10</v>
      </c>
      <c r="D11" s="406">
        <v>40</v>
      </c>
      <c r="E11" s="10">
        <v>3</v>
      </c>
      <c r="F11" s="33"/>
      <c r="G11" s="33"/>
      <c r="H11" s="163" t="s">
        <v>111</v>
      </c>
      <c r="I11" s="33"/>
      <c r="J11" s="33"/>
      <c r="K11" s="44"/>
      <c r="L11" s="33"/>
      <c r="M11" s="36"/>
      <c r="N11" s="338"/>
      <c r="O11" s="329"/>
      <c r="P11" s="175"/>
      <c r="Q11" s="33"/>
      <c r="R11" s="33"/>
      <c r="S11" s="33"/>
      <c r="T11" s="83"/>
      <c r="W11" s="351" t="s">
        <v>47</v>
      </c>
      <c r="X11" s="90"/>
      <c r="Y11" s="91"/>
      <c r="Z11" s="327" t="s">
        <v>111</v>
      </c>
      <c r="AA11" s="327" t="s">
        <v>111</v>
      </c>
      <c r="AB11" s="91"/>
      <c r="AC11" s="91"/>
      <c r="AD11" s="18"/>
      <c r="AE11" s="90"/>
      <c r="AF11" s="327" t="s">
        <v>111</v>
      </c>
      <c r="AG11" s="327" t="s">
        <v>111</v>
      </c>
      <c r="AH11" s="91"/>
      <c r="AI11" s="91"/>
      <c r="AJ11" s="129"/>
      <c r="AK11" s="102"/>
      <c r="AL11" s="101"/>
      <c r="AM11" s="5"/>
      <c r="AN11" s="5"/>
      <c r="AO11" s="5"/>
    </row>
    <row r="12" spans="2:41" ht="15" thickBot="1" x14ac:dyDescent="0.4">
      <c r="B12" s="415"/>
      <c r="C12" s="403"/>
      <c r="D12" s="406"/>
      <c r="E12" s="22">
        <v>4</v>
      </c>
      <c r="F12" s="160" t="s">
        <v>111</v>
      </c>
      <c r="G12" s="38"/>
      <c r="H12" s="38"/>
      <c r="I12" s="160" t="s">
        <v>111</v>
      </c>
      <c r="J12" s="38"/>
      <c r="K12" s="46"/>
      <c r="L12" s="38"/>
      <c r="M12" s="36"/>
      <c r="N12" s="47"/>
      <c r="O12" s="178" t="s">
        <v>111</v>
      </c>
      <c r="P12" s="38"/>
      <c r="Q12" s="38"/>
      <c r="R12" s="38"/>
      <c r="S12" s="38"/>
      <c r="T12" s="83"/>
      <c r="W12" s="351" t="s">
        <v>60</v>
      </c>
      <c r="X12" s="90"/>
      <c r="Y12" s="327" t="s">
        <v>111</v>
      </c>
      <c r="Z12" s="327" t="s">
        <v>111</v>
      </c>
      <c r="AA12" s="91"/>
      <c r="AB12" s="327" t="s">
        <v>112</v>
      </c>
      <c r="AC12" s="91"/>
      <c r="AD12" s="18"/>
      <c r="AE12" s="90"/>
      <c r="AF12" s="91"/>
      <c r="AG12" s="91"/>
      <c r="AH12" s="91"/>
      <c r="AI12" s="91"/>
      <c r="AJ12" s="129"/>
      <c r="AL12" s="101"/>
      <c r="AM12" s="5"/>
      <c r="AN12" s="5"/>
      <c r="AO12" s="5"/>
    </row>
    <row r="13" spans="2:41" ht="15" thickBot="1" x14ac:dyDescent="0.4">
      <c r="B13" s="415"/>
      <c r="C13" s="403"/>
      <c r="D13" s="406">
        <v>41</v>
      </c>
      <c r="E13" s="21">
        <v>10</v>
      </c>
      <c r="F13" s="34"/>
      <c r="G13" s="163" t="s">
        <v>111</v>
      </c>
      <c r="H13" s="163"/>
      <c r="I13" s="34"/>
      <c r="J13" s="163"/>
      <c r="K13" s="35"/>
      <c r="L13" s="33"/>
      <c r="M13" s="36"/>
      <c r="N13" s="41"/>
      <c r="O13" s="41"/>
      <c r="P13" s="175"/>
      <c r="Q13" s="42"/>
      <c r="R13" s="184"/>
      <c r="S13" s="42"/>
      <c r="T13" s="83"/>
      <c r="W13" s="351" t="s">
        <v>2</v>
      </c>
      <c r="X13" s="328" t="s">
        <v>111</v>
      </c>
      <c r="Y13" s="327" t="s">
        <v>111</v>
      </c>
      <c r="Z13" s="91"/>
      <c r="AA13" s="327" t="s">
        <v>111</v>
      </c>
      <c r="AB13" s="91"/>
      <c r="AC13" s="91"/>
      <c r="AD13" s="18"/>
      <c r="AE13" s="90"/>
      <c r="AF13" s="327" t="s">
        <v>112</v>
      </c>
      <c r="AG13" s="327" t="s">
        <v>111</v>
      </c>
      <c r="AH13" s="91"/>
      <c r="AI13" s="91"/>
      <c r="AJ13" s="129"/>
      <c r="AL13" s="101"/>
      <c r="AM13" s="5"/>
      <c r="AN13" s="5"/>
      <c r="AO13" s="5"/>
    </row>
    <row r="14" spans="2:41" ht="15" thickBot="1" x14ac:dyDescent="0.4">
      <c r="B14" s="415"/>
      <c r="C14" s="403"/>
      <c r="D14" s="406"/>
      <c r="E14" s="12">
        <v>11</v>
      </c>
      <c r="F14" s="160" t="s">
        <v>111</v>
      </c>
      <c r="G14" s="42"/>
      <c r="H14" s="38"/>
      <c r="I14" s="160" t="s">
        <v>111</v>
      </c>
      <c r="J14" s="42"/>
      <c r="K14" s="43"/>
      <c r="L14" s="38"/>
      <c r="M14" s="36"/>
      <c r="N14" s="41"/>
      <c r="O14" s="179" t="s">
        <v>111</v>
      </c>
      <c r="P14" s="42"/>
      <c r="Q14" s="42"/>
      <c r="R14" s="42"/>
      <c r="S14" s="42"/>
      <c r="T14" s="83"/>
      <c r="W14" s="351" t="s">
        <v>3</v>
      </c>
      <c r="X14" s="328" t="s">
        <v>111</v>
      </c>
      <c r="Y14" s="91"/>
      <c r="Z14" s="327" t="s">
        <v>111</v>
      </c>
      <c r="AA14" s="327" t="s">
        <v>111</v>
      </c>
      <c r="AB14" s="91" t="s">
        <v>112</v>
      </c>
      <c r="AC14" s="91" t="s">
        <v>589</v>
      </c>
      <c r="AD14" s="18"/>
      <c r="AE14" s="90"/>
      <c r="AF14" s="327" t="s">
        <v>111</v>
      </c>
      <c r="AG14" s="327" t="s">
        <v>111</v>
      </c>
      <c r="AH14" s="327" t="s">
        <v>111</v>
      </c>
      <c r="AI14" s="91" t="s">
        <v>111</v>
      </c>
      <c r="AJ14" s="129"/>
      <c r="AL14" s="101"/>
      <c r="AM14" s="5"/>
      <c r="AN14" s="5"/>
      <c r="AO14" s="5"/>
    </row>
    <row r="15" spans="2:41" ht="15" thickBot="1" x14ac:dyDescent="0.4">
      <c r="B15" s="415"/>
      <c r="C15" s="403"/>
      <c r="D15" s="406">
        <v>42</v>
      </c>
      <c r="E15" s="21">
        <v>17</v>
      </c>
      <c r="F15" s="33"/>
      <c r="G15" s="33"/>
      <c r="H15" s="163" t="s">
        <v>111</v>
      </c>
      <c r="I15" s="33"/>
      <c r="J15" s="33"/>
      <c r="K15" s="44"/>
      <c r="L15" s="33"/>
      <c r="M15" s="36"/>
      <c r="N15" s="180" t="s">
        <v>111</v>
      </c>
      <c r="O15" s="340"/>
      <c r="P15" s="175" t="s">
        <v>111</v>
      </c>
      <c r="Q15" s="33"/>
      <c r="R15" s="33"/>
      <c r="S15" s="33"/>
      <c r="T15" s="83"/>
      <c r="U15" s="401" t="s">
        <v>121</v>
      </c>
      <c r="W15" s="351" t="s">
        <v>69</v>
      </c>
      <c r="X15" s="90"/>
      <c r="Y15" s="91"/>
      <c r="Z15" s="327" t="s">
        <v>111</v>
      </c>
      <c r="AA15" s="327" t="s">
        <v>111</v>
      </c>
      <c r="AB15" s="327" t="s">
        <v>111</v>
      </c>
      <c r="AC15" s="91"/>
      <c r="AD15" s="18"/>
      <c r="AE15" s="328" t="s">
        <v>111</v>
      </c>
      <c r="AF15" s="91"/>
      <c r="AG15" s="91"/>
      <c r="AH15" s="91"/>
      <c r="AI15" s="91"/>
      <c r="AJ15" s="129"/>
      <c r="AK15" s="71"/>
      <c r="AL15" s="101"/>
      <c r="AM15" s="5"/>
      <c r="AN15" s="5"/>
      <c r="AO15" s="5"/>
    </row>
    <row r="16" spans="2:41" ht="15" thickBot="1" x14ac:dyDescent="0.4">
      <c r="B16" s="415"/>
      <c r="C16" s="403"/>
      <c r="D16" s="406"/>
      <c r="E16" s="11">
        <v>18</v>
      </c>
      <c r="F16" s="160" t="s">
        <v>111</v>
      </c>
      <c r="G16" s="38"/>
      <c r="H16" s="38"/>
      <c r="I16" s="38"/>
      <c r="J16" s="38"/>
      <c r="K16" s="46"/>
      <c r="L16" s="38"/>
      <c r="M16" s="36"/>
      <c r="N16" s="47"/>
      <c r="O16" s="341"/>
      <c r="P16" s="38"/>
      <c r="Q16" s="38"/>
      <c r="R16" s="38"/>
      <c r="S16" s="38"/>
      <c r="T16" s="103"/>
      <c r="U16" s="401"/>
      <c r="W16" s="351" t="s">
        <v>90</v>
      </c>
      <c r="X16" s="90"/>
      <c r="Y16" s="91"/>
      <c r="Z16" s="327" t="s">
        <v>111</v>
      </c>
      <c r="AA16" s="327" t="s">
        <v>111</v>
      </c>
      <c r="AB16" s="91"/>
      <c r="AC16" s="91"/>
      <c r="AD16" s="18"/>
      <c r="AE16" s="328" t="s">
        <v>111</v>
      </c>
      <c r="AF16" s="91"/>
      <c r="AG16" s="91"/>
      <c r="AH16" s="91"/>
      <c r="AI16" s="91"/>
      <c r="AJ16" s="129"/>
      <c r="AK16" s="104"/>
      <c r="AL16" s="101"/>
      <c r="AM16" s="5"/>
      <c r="AN16" s="5"/>
      <c r="AO16" s="5"/>
    </row>
    <row r="17" spans="2:41" ht="15" thickBot="1" x14ac:dyDescent="0.4">
      <c r="B17" s="415"/>
      <c r="C17" s="403"/>
      <c r="D17" s="406">
        <v>43</v>
      </c>
      <c r="E17" s="25">
        <v>24</v>
      </c>
      <c r="F17" s="33"/>
      <c r="G17" s="163" t="s">
        <v>111</v>
      </c>
      <c r="H17" s="163" t="s">
        <v>111</v>
      </c>
      <c r="I17" s="33"/>
      <c r="J17" s="163"/>
      <c r="K17" s="44"/>
      <c r="L17" s="33"/>
      <c r="M17" s="36"/>
      <c r="N17" s="121"/>
      <c r="O17" s="121"/>
      <c r="P17" s="175"/>
      <c r="Q17" s="122"/>
      <c r="R17" s="122"/>
      <c r="S17" s="184"/>
      <c r="T17" s="83"/>
      <c r="W17" s="351" t="s">
        <v>92</v>
      </c>
      <c r="X17" s="328" t="s">
        <v>111</v>
      </c>
      <c r="Y17" s="327" t="s">
        <v>111</v>
      </c>
      <c r="Z17" s="327" t="s">
        <v>111</v>
      </c>
      <c r="AA17" s="327" t="s">
        <v>112</v>
      </c>
      <c r="AB17" s="91" t="s">
        <v>112</v>
      </c>
      <c r="AC17" s="91" t="s">
        <v>112</v>
      </c>
      <c r="AD17" s="18"/>
      <c r="AE17" s="90"/>
      <c r="AF17" s="91"/>
      <c r="AG17" s="91"/>
      <c r="AH17" s="91"/>
      <c r="AI17" s="91" t="s">
        <v>111</v>
      </c>
      <c r="AJ17" s="129" t="s">
        <v>111</v>
      </c>
      <c r="AK17" s="104"/>
      <c r="AL17" s="101"/>
      <c r="AM17" s="102"/>
      <c r="AN17" s="5"/>
      <c r="AO17" s="5"/>
    </row>
    <row r="18" spans="2:41" ht="15" thickBot="1" x14ac:dyDescent="0.4">
      <c r="B18" s="415"/>
      <c r="C18" s="403"/>
      <c r="D18" s="406"/>
      <c r="E18" s="13">
        <v>25</v>
      </c>
      <c r="F18" s="160"/>
      <c r="G18" s="38"/>
      <c r="H18" s="38"/>
      <c r="I18" s="160" t="s">
        <v>111</v>
      </c>
      <c r="J18" s="38"/>
      <c r="K18" s="38"/>
      <c r="L18" s="38"/>
      <c r="M18" s="36"/>
      <c r="N18" s="183"/>
      <c r="O18" s="183" t="s">
        <v>111</v>
      </c>
      <c r="P18" s="124"/>
      <c r="Q18" s="165" t="s">
        <v>111</v>
      </c>
      <c r="R18" s="124"/>
      <c r="S18" s="124"/>
      <c r="T18" s="83"/>
      <c r="W18" s="352" t="s">
        <v>44</v>
      </c>
      <c r="X18" s="328" t="s">
        <v>111</v>
      </c>
      <c r="Y18" s="91"/>
      <c r="Z18" s="327" t="s">
        <v>111</v>
      </c>
      <c r="AA18" s="91"/>
      <c r="AB18" s="91"/>
      <c r="AC18" s="91"/>
      <c r="AD18" s="18"/>
      <c r="AE18" s="90"/>
      <c r="AF18" s="91"/>
      <c r="AG18" s="91"/>
      <c r="AH18" s="91"/>
      <c r="AI18" s="91"/>
      <c r="AJ18" s="129"/>
      <c r="AK18" s="71"/>
      <c r="AL18" s="101"/>
      <c r="AM18" s="5"/>
      <c r="AN18" s="5"/>
      <c r="AO18" s="5"/>
    </row>
    <row r="19" spans="2:41" ht="15" thickBot="1" x14ac:dyDescent="0.4">
      <c r="B19" s="415"/>
      <c r="C19" s="404"/>
      <c r="D19" s="406">
        <v>44</v>
      </c>
      <c r="E19" s="139">
        <v>31</v>
      </c>
      <c r="F19" s="49"/>
      <c r="G19" s="49"/>
      <c r="H19" s="167"/>
      <c r="I19" s="49"/>
      <c r="J19" s="49"/>
      <c r="K19" s="50"/>
      <c r="L19" s="49"/>
      <c r="M19" s="36"/>
      <c r="N19" s="169"/>
      <c r="O19" s="169"/>
      <c r="P19" s="49"/>
      <c r="Q19" s="49"/>
      <c r="R19" s="49"/>
      <c r="S19" s="49"/>
      <c r="T19" s="83"/>
      <c r="U19" s="405" t="s">
        <v>105</v>
      </c>
      <c r="W19" s="352" t="s">
        <v>45</v>
      </c>
      <c r="X19" s="90"/>
      <c r="Y19" s="327" t="s">
        <v>111</v>
      </c>
      <c r="Z19" s="91"/>
      <c r="AA19" s="327" t="s">
        <v>111</v>
      </c>
      <c r="AB19" s="327" t="s">
        <v>111</v>
      </c>
      <c r="AC19" s="327" t="s">
        <v>111</v>
      </c>
      <c r="AD19" s="18"/>
      <c r="AE19" s="90"/>
      <c r="AF19" s="91"/>
      <c r="AG19" s="91"/>
      <c r="AH19" s="91"/>
      <c r="AI19" s="91"/>
      <c r="AJ19" s="129"/>
      <c r="AK19" s="5"/>
      <c r="AL19" s="101"/>
      <c r="AM19" s="5"/>
      <c r="AN19" s="5"/>
      <c r="AO19" s="5"/>
    </row>
    <row r="20" spans="2:41" ht="15" thickBot="1" x14ac:dyDescent="0.4">
      <c r="B20" s="415"/>
      <c r="C20" s="403">
        <v>11</v>
      </c>
      <c r="D20" s="406"/>
      <c r="E20" s="235">
        <v>1</v>
      </c>
      <c r="F20" s="168"/>
      <c r="G20" s="52"/>
      <c r="H20" s="52"/>
      <c r="I20" s="52"/>
      <c r="J20" s="52"/>
      <c r="K20" s="52"/>
      <c r="L20" s="52"/>
      <c r="M20" s="36"/>
      <c r="N20" s="146"/>
      <c r="O20" s="146"/>
      <c r="P20" s="52"/>
      <c r="Q20" s="52"/>
      <c r="R20" s="52"/>
      <c r="S20" s="52"/>
      <c r="T20" s="83"/>
      <c r="U20" s="405"/>
      <c r="W20" s="352" t="s">
        <v>43</v>
      </c>
      <c r="X20" s="328" t="s">
        <v>111</v>
      </c>
      <c r="Y20" s="327" t="s">
        <v>111</v>
      </c>
      <c r="Z20" s="91"/>
      <c r="AA20" s="327" t="s">
        <v>111</v>
      </c>
      <c r="AB20" s="91" t="s">
        <v>112</v>
      </c>
      <c r="AC20" s="91" t="s">
        <v>112</v>
      </c>
      <c r="AD20" s="18"/>
      <c r="AE20" s="90"/>
      <c r="AF20" s="91"/>
      <c r="AG20" s="91"/>
      <c r="AH20" s="91"/>
      <c r="AI20" s="91"/>
      <c r="AJ20" s="129"/>
      <c r="AK20" s="71"/>
      <c r="AL20" s="101"/>
      <c r="AM20" s="5"/>
      <c r="AN20" s="5"/>
      <c r="AO20" s="5"/>
    </row>
    <row r="21" spans="2:41" ht="15" thickBot="1" x14ac:dyDescent="0.4">
      <c r="B21" s="415"/>
      <c r="C21" s="403"/>
      <c r="D21" s="406">
        <v>45</v>
      </c>
      <c r="E21" s="21">
        <v>7</v>
      </c>
      <c r="F21" s="34"/>
      <c r="G21" s="163"/>
      <c r="H21" s="163" t="s">
        <v>111</v>
      </c>
      <c r="I21" s="34"/>
      <c r="J21" s="34"/>
      <c r="K21" s="199"/>
      <c r="L21" s="33"/>
      <c r="M21" s="36"/>
      <c r="N21" s="182"/>
      <c r="O21" s="37"/>
      <c r="P21" s="163" t="s">
        <v>111</v>
      </c>
      <c r="Q21" s="34"/>
      <c r="R21" s="219"/>
      <c r="S21" s="34"/>
      <c r="T21" s="83"/>
      <c r="W21" s="352" t="s">
        <v>4</v>
      </c>
      <c r="X21" s="328" t="s">
        <v>111</v>
      </c>
      <c r="Y21" s="91"/>
      <c r="Z21" s="327" t="s">
        <v>111</v>
      </c>
      <c r="AA21" s="327" t="s">
        <v>111</v>
      </c>
      <c r="AB21" s="91"/>
      <c r="AC21" s="91"/>
      <c r="AD21" s="18"/>
      <c r="AE21" s="90"/>
      <c r="AF21" s="91"/>
      <c r="AG21" s="91"/>
      <c r="AH21" s="91"/>
      <c r="AI21" s="91"/>
      <c r="AJ21" s="129"/>
      <c r="AK21" s="71"/>
      <c r="AL21" s="101"/>
      <c r="AM21" s="5"/>
      <c r="AN21" s="5"/>
      <c r="AO21" s="5"/>
    </row>
    <row r="22" spans="2:41" ht="15" thickBot="1" x14ac:dyDescent="0.4">
      <c r="B22" s="415"/>
      <c r="C22" s="403"/>
      <c r="D22" s="406"/>
      <c r="E22" s="12">
        <v>8</v>
      </c>
      <c r="F22" s="160" t="s">
        <v>111</v>
      </c>
      <c r="G22" s="42"/>
      <c r="H22" s="38"/>
      <c r="I22" s="160" t="s">
        <v>111</v>
      </c>
      <c r="J22" s="38"/>
      <c r="K22" s="40"/>
      <c r="L22" s="38"/>
      <c r="M22" s="36"/>
      <c r="N22" s="41"/>
      <c r="O22" s="179" t="s">
        <v>111</v>
      </c>
      <c r="P22" s="42"/>
      <c r="Q22" s="165"/>
      <c r="S22" s="42"/>
      <c r="T22" s="103"/>
      <c r="W22" s="352" t="s">
        <v>5</v>
      </c>
      <c r="X22" s="328" t="s">
        <v>111</v>
      </c>
      <c r="Y22" s="327" t="s">
        <v>111</v>
      </c>
      <c r="Z22" s="327" t="s">
        <v>111</v>
      </c>
      <c r="AA22" s="327" t="s">
        <v>111</v>
      </c>
      <c r="AB22" s="327" t="s">
        <v>111</v>
      </c>
      <c r="AC22" s="91"/>
      <c r="AD22" s="18"/>
      <c r="AE22" s="90"/>
      <c r="AF22" s="91"/>
      <c r="AG22" s="91"/>
      <c r="AH22" s="91"/>
      <c r="AI22" s="91"/>
      <c r="AJ22" s="129"/>
      <c r="AK22" s="71"/>
      <c r="AL22" s="101"/>
      <c r="AM22" s="5"/>
      <c r="AN22" s="5"/>
      <c r="AO22" s="5"/>
    </row>
    <row r="23" spans="2:41" ht="15" thickBot="1" x14ac:dyDescent="0.4">
      <c r="B23" s="415"/>
      <c r="C23" s="403"/>
      <c r="D23" s="406">
        <v>46</v>
      </c>
      <c r="E23" s="21">
        <v>14</v>
      </c>
      <c r="F23" s="33"/>
      <c r="G23" s="175" t="s">
        <v>111</v>
      </c>
      <c r="H23" s="163"/>
      <c r="I23" s="33"/>
      <c r="J23" s="163"/>
      <c r="K23" s="175"/>
      <c r="L23" s="33"/>
      <c r="M23" s="36"/>
      <c r="N23" s="45"/>
      <c r="O23" s="45"/>
      <c r="P23" s="175"/>
      <c r="Q23" s="33"/>
      <c r="R23" s="33"/>
      <c r="S23" s="175"/>
      <c r="T23" s="83"/>
      <c r="W23" s="352" t="s">
        <v>40</v>
      </c>
      <c r="X23" s="90"/>
      <c r="Y23" s="327" t="s">
        <v>111</v>
      </c>
      <c r="Z23" s="91"/>
      <c r="AA23" s="327" t="s">
        <v>111</v>
      </c>
      <c r="AB23" s="91"/>
      <c r="AC23" s="91"/>
      <c r="AD23" s="18"/>
      <c r="AE23" s="90"/>
      <c r="AF23" s="91"/>
      <c r="AG23" s="91"/>
      <c r="AH23" s="91"/>
      <c r="AI23" s="91"/>
      <c r="AJ23" s="129"/>
      <c r="AK23" s="71"/>
      <c r="AL23" s="101"/>
      <c r="AM23" s="5"/>
      <c r="AN23" s="5"/>
      <c r="AO23" s="5"/>
    </row>
    <row r="24" spans="2:41" ht="15" thickBot="1" x14ac:dyDescent="0.4">
      <c r="B24" s="415"/>
      <c r="C24" s="403"/>
      <c r="D24" s="406"/>
      <c r="E24" s="13">
        <v>15</v>
      </c>
      <c r="F24" s="160" t="s">
        <v>111</v>
      </c>
      <c r="G24" s="38"/>
      <c r="H24" s="38"/>
      <c r="I24" s="160" t="s">
        <v>111</v>
      </c>
      <c r="J24" s="38"/>
      <c r="K24" s="46"/>
      <c r="L24" s="38"/>
      <c r="M24" s="36"/>
      <c r="N24" s="47"/>
      <c r="O24" s="178" t="s">
        <v>111</v>
      </c>
      <c r="P24" s="38"/>
      <c r="Q24" s="38"/>
      <c r="R24" s="38"/>
      <c r="S24" s="178"/>
      <c r="T24" s="83"/>
      <c r="W24" s="353" t="s">
        <v>41</v>
      </c>
      <c r="X24" s="90"/>
      <c r="Y24" s="91"/>
      <c r="Z24" s="91"/>
      <c r="AA24" s="91"/>
      <c r="AB24" s="91"/>
      <c r="AC24" s="91"/>
      <c r="AD24" s="18"/>
      <c r="AE24" s="90"/>
      <c r="AF24" s="91"/>
      <c r="AG24" s="91"/>
      <c r="AH24" s="91"/>
      <c r="AI24" s="91"/>
      <c r="AJ24" s="129"/>
      <c r="AK24" s="71"/>
      <c r="AL24" s="368"/>
      <c r="AM24" s="367"/>
      <c r="AN24" s="5"/>
      <c r="AO24" s="5"/>
    </row>
    <row r="25" spans="2:41" ht="15" thickBot="1" x14ac:dyDescent="0.4">
      <c r="B25" s="415"/>
      <c r="C25" s="403"/>
      <c r="D25" s="406">
        <v>47</v>
      </c>
      <c r="E25" s="21">
        <v>21</v>
      </c>
      <c r="F25" s="34"/>
      <c r="G25" s="163"/>
      <c r="H25" s="163" t="s">
        <v>111</v>
      </c>
      <c r="I25" s="34"/>
      <c r="J25" s="34"/>
      <c r="K25" s="35"/>
      <c r="L25" s="33"/>
      <c r="M25" s="36"/>
      <c r="N25" s="182" t="s">
        <v>111</v>
      </c>
      <c r="O25" s="342"/>
      <c r="P25" s="34"/>
      <c r="Q25" s="34"/>
      <c r="R25" s="34"/>
      <c r="S25" s="34"/>
      <c r="T25" s="83"/>
      <c r="U25" s="401" t="s">
        <v>121</v>
      </c>
      <c r="W25" s="352" t="s">
        <v>46</v>
      </c>
      <c r="X25" s="328" t="s">
        <v>111</v>
      </c>
      <c r="Y25" s="91"/>
      <c r="Z25" s="327" t="s">
        <v>111</v>
      </c>
      <c r="AA25" s="327" t="s">
        <v>111</v>
      </c>
      <c r="AB25" s="91"/>
      <c r="AC25" s="91"/>
      <c r="AD25" s="18"/>
      <c r="AE25" s="90"/>
      <c r="AF25" s="91"/>
      <c r="AG25" s="91"/>
      <c r="AH25" s="91"/>
      <c r="AI25" s="91"/>
      <c r="AJ25" s="129"/>
      <c r="AK25" s="71"/>
      <c r="AL25" s="368" t="s">
        <v>115</v>
      </c>
      <c r="AM25" s="367"/>
      <c r="AN25" s="5"/>
      <c r="AO25" s="5"/>
    </row>
    <row r="26" spans="2:41" ht="15" thickBot="1" x14ac:dyDescent="0.4">
      <c r="B26" s="415"/>
      <c r="C26" s="403"/>
      <c r="D26" s="406"/>
      <c r="E26" s="12">
        <v>22</v>
      </c>
      <c r="F26" s="184" t="s">
        <v>111</v>
      </c>
      <c r="G26" s="42"/>
      <c r="H26" s="38"/>
      <c r="I26" s="160"/>
      <c r="J26" s="38"/>
      <c r="K26" s="43"/>
      <c r="L26" s="38"/>
      <c r="M26" s="36"/>
      <c r="N26" s="179"/>
      <c r="O26" s="343"/>
      <c r="P26" s="42"/>
      <c r="Q26" s="165" t="s">
        <v>111</v>
      </c>
      <c r="R26" s="38"/>
      <c r="S26" s="38"/>
      <c r="T26" s="103"/>
      <c r="U26" s="401"/>
      <c r="W26" s="352" t="s">
        <v>6</v>
      </c>
      <c r="X26" s="328" t="s">
        <v>111</v>
      </c>
      <c r="Y26" s="327" t="s">
        <v>111</v>
      </c>
      <c r="Z26" s="327" t="s">
        <v>112</v>
      </c>
      <c r="AA26" s="327" t="s">
        <v>111</v>
      </c>
      <c r="AB26" s="91"/>
      <c r="AC26" s="91"/>
      <c r="AD26" s="18"/>
      <c r="AE26" s="90"/>
      <c r="AF26" s="91"/>
      <c r="AG26" s="91"/>
      <c r="AH26" s="91"/>
      <c r="AI26" s="91"/>
      <c r="AJ26" s="129"/>
      <c r="AK26" s="71"/>
      <c r="AL26" s="368"/>
      <c r="AM26" s="367"/>
      <c r="AN26" s="5"/>
      <c r="AO26" s="5"/>
    </row>
    <row r="27" spans="2:41" ht="15" thickBot="1" x14ac:dyDescent="0.4">
      <c r="B27" s="415"/>
      <c r="C27" s="403"/>
      <c r="D27" s="406">
        <v>48</v>
      </c>
      <c r="E27" s="21">
        <v>28</v>
      </c>
      <c r="F27" s="33"/>
      <c r="G27" s="175" t="s">
        <v>111</v>
      </c>
      <c r="H27" s="163"/>
      <c r="I27" s="33"/>
      <c r="J27" s="163"/>
      <c r="K27" s="175"/>
      <c r="L27" s="33"/>
      <c r="M27" s="36"/>
      <c r="N27" s="45"/>
      <c r="O27" s="45"/>
      <c r="P27" s="175" t="s">
        <v>111</v>
      </c>
      <c r="Q27" s="33"/>
      <c r="R27" s="163"/>
      <c r="S27" s="163"/>
      <c r="T27" s="83"/>
      <c r="W27" s="354" t="s">
        <v>59</v>
      </c>
      <c r="X27" s="90"/>
      <c r="Y27" s="91"/>
      <c r="Z27" s="91"/>
      <c r="AA27" s="327" t="s">
        <v>111</v>
      </c>
      <c r="AB27" s="91"/>
      <c r="AC27" s="91"/>
      <c r="AD27" s="18"/>
      <c r="AE27" s="90"/>
      <c r="AF27" s="91"/>
      <c r="AG27" s="91"/>
      <c r="AH27" s="91"/>
      <c r="AI27" s="91"/>
      <c r="AJ27" s="129"/>
      <c r="AK27" s="71"/>
      <c r="AL27" s="101"/>
      <c r="AM27" s="5"/>
      <c r="AN27" s="5"/>
      <c r="AO27" s="5"/>
    </row>
    <row r="28" spans="2:41" ht="15" thickBot="1" x14ac:dyDescent="0.4">
      <c r="B28" s="415"/>
      <c r="C28" s="404"/>
      <c r="D28" s="406"/>
      <c r="E28" s="11">
        <v>29</v>
      </c>
      <c r="F28" s="160"/>
      <c r="G28" s="38"/>
      <c r="H28" s="38"/>
      <c r="I28" s="177" t="s">
        <v>111</v>
      </c>
      <c r="J28" s="38"/>
      <c r="K28" s="46"/>
      <c r="L28" s="38"/>
      <c r="M28" s="36"/>
      <c r="N28" s="47"/>
      <c r="O28" s="178" t="s">
        <v>111</v>
      </c>
      <c r="P28" s="38"/>
      <c r="Q28" s="160"/>
      <c r="R28" s="38"/>
      <c r="S28" s="38"/>
      <c r="T28" s="83"/>
      <c r="W28" s="354" t="s">
        <v>48</v>
      </c>
      <c r="X28" s="90"/>
      <c r="Y28" s="91"/>
      <c r="Z28" s="327" t="s">
        <v>111</v>
      </c>
      <c r="AA28" s="91"/>
      <c r="AB28" s="91" t="s">
        <v>111</v>
      </c>
      <c r="AC28" s="91"/>
      <c r="AD28" s="18"/>
      <c r="AE28" s="90"/>
      <c r="AF28" s="91"/>
      <c r="AG28" s="91"/>
      <c r="AH28" s="91"/>
      <c r="AI28" s="91"/>
      <c r="AJ28" s="129"/>
      <c r="AK28" s="71"/>
      <c r="AL28" s="101"/>
      <c r="AM28" s="5"/>
      <c r="AN28" s="5"/>
      <c r="AO28" s="5"/>
    </row>
    <row r="29" spans="2:41" ht="15" thickBot="1" x14ac:dyDescent="0.4">
      <c r="B29" s="415"/>
      <c r="C29" s="402">
        <v>12</v>
      </c>
      <c r="D29" s="406">
        <v>49</v>
      </c>
      <c r="E29" s="21">
        <v>5</v>
      </c>
      <c r="F29" s="42"/>
      <c r="G29" s="163" t="s">
        <v>111</v>
      </c>
      <c r="H29" s="163" t="s">
        <v>111</v>
      </c>
      <c r="I29" s="42"/>
      <c r="J29" s="42"/>
      <c r="K29" s="200"/>
      <c r="L29" s="33"/>
      <c r="M29" s="36"/>
      <c r="N29" s="179"/>
      <c r="O29" s="41"/>
      <c r="P29" s="184"/>
      <c r="Q29" s="42"/>
      <c r="R29" s="184"/>
      <c r="S29" s="42"/>
      <c r="T29" s="83"/>
      <c r="W29" s="354" t="s">
        <v>72</v>
      </c>
      <c r="X29" s="90"/>
      <c r="Y29" s="91"/>
      <c r="Z29" s="327" t="s">
        <v>111</v>
      </c>
      <c r="AA29" s="91"/>
      <c r="AB29" s="91"/>
      <c r="AC29" s="91"/>
      <c r="AD29" s="319"/>
      <c r="AE29" s="90"/>
      <c r="AF29" s="91"/>
      <c r="AG29" s="91"/>
      <c r="AH29" s="91"/>
      <c r="AI29" s="91"/>
      <c r="AJ29" s="129"/>
      <c r="AK29" s="71"/>
      <c r="AL29" s="101"/>
      <c r="AM29" s="5"/>
      <c r="AN29" s="5"/>
      <c r="AO29" s="5"/>
    </row>
    <row r="30" spans="2:41" ht="15" thickBot="1" x14ac:dyDescent="0.4">
      <c r="B30" s="415"/>
      <c r="C30" s="403"/>
      <c r="D30" s="406"/>
      <c r="E30" s="12">
        <v>6</v>
      </c>
      <c r="F30" s="160" t="s">
        <v>111</v>
      </c>
      <c r="G30" s="42"/>
      <c r="H30" s="38"/>
      <c r="I30" s="160"/>
      <c r="J30" s="38"/>
      <c r="K30" s="38"/>
      <c r="L30" s="38"/>
      <c r="M30" s="36"/>
      <c r="N30" s="41"/>
      <c r="O30" s="179" t="s">
        <v>111</v>
      </c>
      <c r="P30" s="42"/>
      <c r="Q30" s="165"/>
      <c r="R30" s="42"/>
      <c r="S30" s="42"/>
      <c r="T30" s="103"/>
      <c r="W30" s="355" t="s">
        <v>68</v>
      </c>
      <c r="X30" s="90"/>
      <c r="Y30" s="91"/>
      <c r="Z30" s="91"/>
      <c r="AA30" s="91"/>
      <c r="AB30" s="91"/>
      <c r="AC30" s="91"/>
      <c r="AD30" s="18"/>
      <c r="AE30" s="90"/>
      <c r="AF30" s="91"/>
      <c r="AG30" s="91"/>
      <c r="AH30" s="91"/>
      <c r="AI30" s="91"/>
      <c r="AJ30" s="228"/>
      <c r="AK30" s="71"/>
      <c r="AL30" s="101"/>
      <c r="AM30" s="5"/>
      <c r="AN30" s="5"/>
      <c r="AO30" s="5"/>
    </row>
    <row r="31" spans="2:41" ht="15" thickBot="1" x14ac:dyDescent="0.4">
      <c r="B31" s="415"/>
      <c r="C31" s="403"/>
      <c r="D31" s="406">
        <v>50</v>
      </c>
      <c r="E31" s="21">
        <v>12</v>
      </c>
      <c r="F31" s="33"/>
      <c r="G31" s="33"/>
      <c r="H31" s="163" t="s">
        <v>111</v>
      </c>
      <c r="I31" s="33"/>
      <c r="J31" s="163"/>
      <c r="L31" s="33"/>
      <c r="M31" s="36"/>
      <c r="N31" s="181"/>
      <c r="O31" s="45"/>
      <c r="P31" s="175"/>
      <c r="Q31" s="33"/>
      <c r="R31" s="33"/>
      <c r="S31" s="175"/>
      <c r="T31" s="83"/>
      <c r="W31" s="356"/>
      <c r="X31" s="322"/>
      <c r="Y31" s="320"/>
      <c r="Z31" s="320"/>
      <c r="AA31" s="320"/>
      <c r="AB31" s="320"/>
      <c r="AD31" s="321"/>
      <c r="AE31" s="322"/>
      <c r="AG31" s="320"/>
      <c r="AH31" s="320"/>
      <c r="AI31" s="320"/>
      <c r="AJ31" s="323"/>
      <c r="AK31" s="71"/>
      <c r="AL31" s="101"/>
      <c r="AM31" s="5"/>
      <c r="AN31" s="5"/>
      <c r="AO31" s="5"/>
    </row>
    <row r="32" spans="2:41" ht="15" thickBot="1" x14ac:dyDescent="0.4">
      <c r="B32" s="415"/>
      <c r="C32" s="403"/>
      <c r="D32" s="406"/>
      <c r="E32" s="12">
        <v>13</v>
      </c>
      <c r="F32" s="160" t="s">
        <v>111</v>
      </c>
      <c r="G32" s="38"/>
      <c r="H32" s="38"/>
      <c r="I32" s="177" t="s">
        <v>111</v>
      </c>
      <c r="J32" s="38"/>
      <c r="K32" s="46"/>
      <c r="L32" s="38"/>
      <c r="M32" s="36"/>
      <c r="N32" s="144"/>
      <c r="O32" s="178" t="s">
        <v>111</v>
      </c>
      <c r="P32" s="38"/>
      <c r="Q32" s="160" t="s">
        <v>111</v>
      </c>
      <c r="R32" s="38"/>
      <c r="S32" s="38"/>
      <c r="T32" s="103"/>
      <c r="W32" s="356"/>
      <c r="X32" s="322"/>
      <c r="Y32" s="320"/>
      <c r="Z32" s="320"/>
      <c r="AA32" s="320"/>
      <c r="AB32" s="320"/>
      <c r="AD32" s="321"/>
      <c r="AE32" s="322"/>
      <c r="AG32" s="320"/>
      <c r="AH32" s="320"/>
      <c r="AI32" s="320"/>
      <c r="AJ32" s="323"/>
      <c r="AK32" s="71"/>
      <c r="AL32" s="101"/>
      <c r="AM32" s="5"/>
      <c r="AN32" s="5"/>
      <c r="AO32" s="5"/>
    </row>
    <row r="33" spans="2:41" ht="15" thickBot="1" x14ac:dyDescent="0.4">
      <c r="B33" s="415"/>
      <c r="C33" s="403"/>
      <c r="D33" s="406">
        <v>51</v>
      </c>
      <c r="E33" s="25">
        <v>19</v>
      </c>
      <c r="F33" s="33"/>
      <c r="G33" s="163" t="s">
        <v>111</v>
      </c>
      <c r="H33" s="163"/>
      <c r="I33" s="33"/>
      <c r="J33" s="33"/>
      <c r="K33" s="175"/>
      <c r="L33" s="33"/>
      <c r="M33" s="36"/>
      <c r="N33" s="349" t="s">
        <v>111</v>
      </c>
      <c r="O33" s="140"/>
      <c r="P33" s="339" t="s">
        <v>111</v>
      </c>
      <c r="Q33" s="125"/>
      <c r="R33" s="125"/>
      <c r="S33" s="125"/>
      <c r="T33" s="83"/>
      <c r="W33" s="356"/>
      <c r="X33" s="322"/>
      <c r="Y33" s="320"/>
      <c r="Z33" s="320"/>
      <c r="AA33" s="320"/>
      <c r="AB33" s="320"/>
      <c r="AC33" s="320"/>
      <c r="AD33" s="323"/>
      <c r="AE33" s="320"/>
      <c r="AF33" s="320"/>
      <c r="AG33" s="320"/>
      <c r="AH33" s="320"/>
      <c r="AI33" s="320"/>
      <c r="AJ33" s="321"/>
      <c r="AL33" s="101"/>
      <c r="AM33" s="5"/>
      <c r="AN33" s="5"/>
      <c r="AO33" s="5"/>
    </row>
    <row r="34" spans="2:41" ht="15" thickBot="1" x14ac:dyDescent="0.4">
      <c r="B34" s="415"/>
      <c r="C34" s="403"/>
      <c r="D34" s="406"/>
      <c r="E34" s="5">
        <v>20</v>
      </c>
      <c r="F34" s="160"/>
      <c r="G34" s="38"/>
      <c r="H34" s="38"/>
      <c r="I34" s="38"/>
      <c r="J34" s="38"/>
      <c r="K34" s="46"/>
      <c r="L34" s="38"/>
      <c r="M34" s="36"/>
      <c r="N34" s="141"/>
      <c r="O34" s="366" t="s">
        <v>111</v>
      </c>
      <c r="P34" s="123"/>
      <c r="Q34" s="166"/>
      <c r="R34" s="123"/>
      <c r="S34" s="123"/>
      <c r="T34" s="83"/>
      <c r="U34" s="2"/>
      <c r="W34" s="187"/>
      <c r="X34" s="357"/>
      <c r="Y34" s="324"/>
      <c r="Z34" s="324"/>
      <c r="AA34" s="324"/>
      <c r="AB34" s="324"/>
      <c r="AC34" s="324"/>
      <c r="AD34" s="325"/>
      <c r="AE34" s="324"/>
      <c r="AF34" s="324"/>
      <c r="AG34" s="324"/>
      <c r="AH34" s="324"/>
      <c r="AI34" s="324"/>
      <c r="AJ34" s="326"/>
      <c r="AL34" s="101"/>
      <c r="AM34" s="5"/>
      <c r="AN34" s="5"/>
      <c r="AO34" s="5"/>
    </row>
    <row r="35" spans="2:41" ht="15.75" customHeight="1" thickBot="1" x14ac:dyDescent="0.4">
      <c r="B35" s="415"/>
      <c r="C35" s="403"/>
      <c r="D35" s="406">
        <v>52</v>
      </c>
      <c r="E35" s="236">
        <v>26</v>
      </c>
      <c r="F35" s="49"/>
      <c r="G35" s="49"/>
      <c r="H35" s="49"/>
      <c r="I35" s="49"/>
      <c r="J35" s="49"/>
      <c r="K35" s="50"/>
      <c r="L35" s="49"/>
      <c r="M35" s="51"/>
      <c r="N35" s="49"/>
      <c r="O35" s="49"/>
      <c r="P35" s="49"/>
      <c r="Q35" s="49"/>
      <c r="R35" s="49"/>
      <c r="S35" s="49"/>
      <c r="T35" s="83"/>
      <c r="U35" s="405" t="s">
        <v>106</v>
      </c>
      <c r="AL35" s="5"/>
      <c r="AM35" s="5"/>
      <c r="AN35" s="5"/>
    </row>
    <row r="36" spans="2:41" ht="15.75" customHeight="1" thickBot="1" x14ac:dyDescent="0.4">
      <c r="B36" s="416"/>
      <c r="C36" s="404"/>
      <c r="D36" s="406"/>
      <c r="E36" s="5">
        <v>27</v>
      </c>
      <c r="F36" s="52"/>
      <c r="G36" s="52"/>
      <c r="H36" s="52"/>
      <c r="I36" s="52"/>
      <c r="J36" s="52"/>
      <c r="K36" s="52"/>
      <c r="L36" s="146"/>
      <c r="M36" s="36"/>
      <c r="N36" s="89"/>
      <c r="O36" s="52"/>
      <c r="P36" s="52"/>
      <c r="Q36" s="52"/>
      <c r="R36" s="52"/>
      <c r="S36" s="52"/>
      <c r="T36" s="83"/>
      <c r="U36" s="405"/>
      <c r="W36" s="93">
        <f>COUNTA(W7:W30)</f>
        <v>24</v>
      </c>
    </row>
    <row r="37" spans="2:41" ht="15.75" customHeight="1" thickBot="1" x14ac:dyDescent="0.4">
      <c r="B37" s="418">
        <v>2027</v>
      </c>
      <c r="C37" s="402">
        <v>1</v>
      </c>
      <c r="D37" s="406">
        <v>53</v>
      </c>
      <c r="E37" s="25">
        <v>2</v>
      </c>
      <c r="F37" s="49"/>
      <c r="G37" s="49"/>
      <c r="H37" s="49"/>
      <c r="I37" s="49"/>
      <c r="J37" s="49"/>
      <c r="K37" s="50"/>
      <c r="L37" s="49"/>
      <c r="M37" s="36"/>
      <c r="N37" s="49"/>
      <c r="O37" s="49"/>
      <c r="P37" s="49"/>
      <c r="Q37" s="49"/>
      <c r="R37" s="49"/>
      <c r="S37" s="49"/>
      <c r="T37" s="83"/>
      <c r="U37" s="405"/>
    </row>
    <row r="38" spans="2:41" ht="15" thickBot="1" x14ac:dyDescent="0.4">
      <c r="B38" s="419"/>
      <c r="C38" s="403"/>
      <c r="D38" s="406"/>
      <c r="E38" s="12">
        <v>3</v>
      </c>
      <c r="F38" s="52"/>
      <c r="G38" s="52"/>
      <c r="H38" s="52"/>
      <c r="I38" s="52"/>
      <c r="J38" s="52"/>
      <c r="K38" s="52"/>
      <c r="L38" s="146"/>
      <c r="M38" s="36"/>
      <c r="N38" s="89"/>
      <c r="O38" s="52"/>
      <c r="P38" s="52"/>
      <c r="Q38" s="52"/>
      <c r="R38" s="52"/>
      <c r="S38" s="52"/>
      <c r="T38" s="83"/>
      <c r="U38" s="405"/>
    </row>
    <row r="39" spans="2:41" ht="15" thickBot="1" x14ac:dyDescent="0.4">
      <c r="B39" s="419"/>
      <c r="C39" s="403"/>
      <c r="D39" s="406">
        <v>1</v>
      </c>
      <c r="E39" s="21">
        <v>9</v>
      </c>
      <c r="F39" s="34"/>
      <c r="G39" s="163"/>
      <c r="H39" s="163" t="s">
        <v>111</v>
      </c>
      <c r="I39" s="34"/>
      <c r="J39" s="34"/>
      <c r="K39" s="35"/>
      <c r="L39" s="33"/>
      <c r="M39" s="36"/>
      <c r="N39" s="37"/>
      <c r="O39" s="37"/>
      <c r="P39" s="363"/>
      <c r="Q39" s="34"/>
      <c r="R39" s="184"/>
      <c r="S39" s="34"/>
      <c r="T39" s="83"/>
      <c r="U39" s="401" t="s">
        <v>118</v>
      </c>
    </row>
    <row r="40" spans="2:41" ht="15" thickBot="1" x14ac:dyDescent="0.4">
      <c r="B40" s="419"/>
      <c r="C40" s="403"/>
      <c r="D40" s="406"/>
      <c r="E40" s="65">
        <v>10</v>
      </c>
      <c r="F40" s="184" t="s">
        <v>111</v>
      </c>
      <c r="G40" s="38"/>
      <c r="H40" s="38"/>
      <c r="I40" s="161" t="s">
        <v>111</v>
      </c>
      <c r="J40" s="38"/>
      <c r="K40" s="43"/>
      <c r="L40" s="38"/>
      <c r="M40" s="36"/>
      <c r="N40" s="41"/>
      <c r="O40" s="179" t="s">
        <v>111</v>
      </c>
      <c r="P40" s="358"/>
      <c r="Q40" s="184"/>
      <c r="R40" s="42"/>
      <c r="S40" s="42"/>
      <c r="T40" s="103"/>
      <c r="U40" s="401"/>
    </row>
    <row r="41" spans="2:41" ht="15" thickBot="1" x14ac:dyDescent="0.4">
      <c r="B41" s="419"/>
      <c r="C41" s="403"/>
      <c r="D41" s="406">
        <v>2</v>
      </c>
      <c r="E41" s="21">
        <v>16</v>
      </c>
      <c r="F41" s="33"/>
      <c r="G41" s="163" t="s">
        <v>111</v>
      </c>
      <c r="H41" s="163"/>
      <c r="I41" s="33"/>
      <c r="J41" s="221"/>
      <c r="K41" s="175"/>
      <c r="L41" s="33"/>
      <c r="M41" s="36"/>
      <c r="N41" s="180"/>
      <c r="O41" s="344"/>
      <c r="P41" s="163" t="s">
        <v>111</v>
      </c>
      <c r="Q41" s="33"/>
      <c r="R41" s="33"/>
      <c r="S41" s="175"/>
      <c r="T41" s="83"/>
      <c r="U41" s="401" t="s">
        <v>117</v>
      </c>
    </row>
    <row r="42" spans="2:41" ht="15" thickBot="1" x14ac:dyDescent="0.4">
      <c r="B42" s="419"/>
      <c r="C42" s="403"/>
      <c r="D42" s="406"/>
      <c r="E42" s="12">
        <v>17</v>
      </c>
      <c r="F42" s="160" t="s">
        <v>111</v>
      </c>
      <c r="G42" s="38"/>
      <c r="H42" s="38"/>
      <c r="I42" s="177" t="s">
        <v>111</v>
      </c>
      <c r="J42" s="38"/>
      <c r="K42" s="46"/>
      <c r="L42" s="38"/>
      <c r="M42" s="36"/>
      <c r="N42" s="47"/>
      <c r="O42" s="341"/>
      <c r="P42" s="38"/>
      <c r="Q42" s="165"/>
      <c r="R42" s="38"/>
      <c r="S42" s="38"/>
      <c r="T42" s="103"/>
      <c r="U42" s="401"/>
    </row>
    <row r="43" spans="2:41" ht="15" thickBot="1" x14ac:dyDescent="0.4">
      <c r="B43" s="419"/>
      <c r="C43" s="403"/>
      <c r="D43" s="406">
        <v>3</v>
      </c>
      <c r="E43" s="25">
        <v>23</v>
      </c>
      <c r="F43" s="346"/>
      <c r="G43" s="163"/>
      <c r="H43" s="163" t="s">
        <v>111</v>
      </c>
      <c r="I43" s="33"/>
      <c r="J43" s="33"/>
      <c r="K43" s="175"/>
      <c r="L43" s="33"/>
      <c r="M43" s="36"/>
      <c r="N43" s="180" t="s">
        <v>111</v>
      </c>
      <c r="O43" s="344"/>
      <c r="P43" s="175"/>
      <c r="Q43" s="33"/>
      <c r="R43" s="184"/>
      <c r="S43" s="175"/>
      <c r="T43" s="83"/>
      <c r="U43" s="401" t="s">
        <v>122</v>
      </c>
    </row>
    <row r="44" spans="2:41" ht="15" thickBot="1" x14ac:dyDescent="0.4">
      <c r="B44" s="419"/>
      <c r="C44" s="403"/>
      <c r="D44" s="406"/>
      <c r="E44" s="5">
        <v>24</v>
      </c>
      <c r="F44" s="361"/>
      <c r="G44" s="38"/>
      <c r="H44" s="38"/>
      <c r="I44" s="161" t="s">
        <v>111</v>
      </c>
      <c r="J44" s="38"/>
      <c r="K44" s="46"/>
      <c r="L44" s="38"/>
      <c r="M44" s="36"/>
      <c r="N44" s="178"/>
      <c r="O44" s="341"/>
      <c r="P44" s="38"/>
      <c r="Q44" s="160" t="s">
        <v>111</v>
      </c>
      <c r="R44" s="166"/>
      <c r="S44" s="38"/>
      <c r="T44" s="103"/>
      <c r="U44" s="401"/>
    </row>
    <row r="45" spans="2:41" ht="15" thickBot="1" x14ac:dyDescent="0.4">
      <c r="B45" s="419"/>
      <c r="C45" s="403"/>
      <c r="D45" s="406">
        <v>4</v>
      </c>
      <c r="E45" s="62">
        <v>30</v>
      </c>
      <c r="F45" s="33"/>
      <c r="G45" s="175" t="s">
        <v>111</v>
      </c>
      <c r="H45" s="163" t="s">
        <v>111</v>
      </c>
      <c r="I45" s="33"/>
      <c r="J45" s="221"/>
      <c r="K45" s="175"/>
      <c r="L45" s="33"/>
      <c r="M45" s="36"/>
      <c r="N45" s="66"/>
      <c r="O45" s="45"/>
      <c r="P45" s="175" t="s">
        <v>111</v>
      </c>
      <c r="Q45" s="33"/>
      <c r="R45" s="184"/>
      <c r="S45" s="184"/>
      <c r="T45" s="83"/>
      <c r="U45"/>
    </row>
    <row r="46" spans="2:41" ht="15" thickBot="1" x14ac:dyDescent="0.4">
      <c r="B46" s="419"/>
      <c r="C46" s="404"/>
      <c r="D46" s="406"/>
      <c r="E46" s="13">
        <v>31</v>
      </c>
      <c r="F46" s="160" t="s">
        <v>111</v>
      </c>
      <c r="G46" s="38"/>
      <c r="H46" s="38"/>
      <c r="I46" s="38"/>
      <c r="J46" s="38"/>
      <c r="K46" s="46"/>
      <c r="L46" s="160"/>
      <c r="M46" s="36"/>
      <c r="N46" s="144"/>
      <c r="O46" s="178" t="s">
        <v>111</v>
      </c>
      <c r="P46" s="38"/>
      <c r="Q46" s="166"/>
      <c r="R46" s="38"/>
      <c r="S46" s="38"/>
      <c r="T46" s="83"/>
      <c r="U46"/>
    </row>
    <row r="47" spans="2:41" ht="15" thickBot="1" x14ac:dyDescent="0.4">
      <c r="B47" s="419"/>
      <c r="C47" s="402">
        <v>2</v>
      </c>
      <c r="D47" s="406">
        <v>5</v>
      </c>
      <c r="E47" s="25">
        <v>6</v>
      </c>
      <c r="F47" s="49"/>
      <c r="G47" s="49"/>
      <c r="H47" s="49"/>
      <c r="I47" s="49"/>
      <c r="J47" s="49"/>
      <c r="K47" s="50"/>
      <c r="L47" s="49"/>
      <c r="M47" s="36"/>
      <c r="N47" s="49"/>
      <c r="O47" s="49"/>
      <c r="P47" s="49"/>
      <c r="Q47" s="49"/>
      <c r="R47" s="49"/>
      <c r="S47" s="49"/>
      <c r="T47" s="83"/>
      <c r="U47" s="401" t="s">
        <v>116</v>
      </c>
    </row>
    <row r="48" spans="2:41" ht="15" thickBot="1" x14ac:dyDescent="0.4">
      <c r="B48" s="419"/>
      <c r="C48" s="403"/>
      <c r="D48" s="406"/>
      <c r="E48" s="5">
        <v>7</v>
      </c>
      <c r="F48" s="52"/>
      <c r="G48" s="52"/>
      <c r="H48" s="52"/>
      <c r="I48" s="52"/>
      <c r="J48" s="52"/>
      <c r="K48" s="52"/>
      <c r="L48" s="146"/>
      <c r="M48" s="36"/>
      <c r="N48" s="89"/>
      <c r="O48" s="52"/>
      <c r="P48" s="52"/>
      <c r="Q48" s="52"/>
      <c r="R48" s="52"/>
      <c r="S48" s="52"/>
      <c r="T48" s="103"/>
      <c r="U48" s="401"/>
    </row>
    <row r="49" spans="2:21" ht="15" thickBot="1" x14ac:dyDescent="0.4">
      <c r="B49" s="419"/>
      <c r="C49" s="403"/>
      <c r="D49" s="406">
        <v>6</v>
      </c>
      <c r="E49" s="25">
        <v>13</v>
      </c>
      <c r="F49" s="33"/>
      <c r="G49" s="175" t="s">
        <v>111</v>
      </c>
      <c r="H49" s="163" t="s">
        <v>111</v>
      </c>
      <c r="I49" s="33"/>
      <c r="J49" s="33"/>
      <c r="K49" s="175"/>
      <c r="L49" s="33"/>
      <c r="M49" s="36"/>
      <c r="N49" s="180" t="s">
        <v>111</v>
      </c>
      <c r="O49" s="45"/>
      <c r="P49" s="175" t="s">
        <v>111</v>
      </c>
      <c r="Q49" s="33"/>
      <c r="R49" s="163"/>
      <c r="S49" s="33"/>
      <c r="T49" s="83"/>
      <c r="U49" s="111"/>
    </row>
    <row r="50" spans="2:21" ht="15" thickBot="1" x14ac:dyDescent="0.4">
      <c r="B50" s="419"/>
      <c r="C50" s="403"/>
      <c r="D50" s="406"/>
      <c r="E50" s="13">
        <v>14</v>
      </c>
      <c r="F50" s="160" t="s">
        <v>111</v>
      </c>
      <c r="G50" s="38"/>
      <c r="H50" s="38"/>
      <c r="I50" s="177" t="s">
        <v>111</v>
      </c>
      <c r="J50" s="38"/>
      <c r="K50" s="46"/>
      <c r="L50" s="143"/>
      <c r="M50" s="36"/>
      <c r="N50" s="240"/>
      <c r="O50" s="178" t="s">
        <v>111</v>
      </c>
      <c r="P50" s="38"/>
      <c r="Q50" s="166"/>
      <c r="R50" s="38"/>
      <c r="S50" s="38"/>
      <c r="T50" s="86"/>
      <c r="U50" s="111"/>
    </row>
    <row r="51" spans="2:21" ht="15" thickBot="1" x14ac:dyDescent="0.4">
      <c r="B51" s="419"/>
      <c r="C51" s="403"/>
      <c r="D51" s="406">
        <v>7</v>
      </c>
      <c r="E51" s="25">
        <v>20</v>
      </c>
      <c r="F51" s="170"/>
      <c r="G51" s="167"/>
      <c r="H51" s="170"/>
      <c r="I51" s="170"/>
      <c r="J51" s="170"/>
      <c r="K51" s="238"/>
      <c r="L51" s="170"/>
      <c r="M51" s="36"/>
      <c r="N51" s="239"/>
      <c r="O51" s="239"/>
      <c r="P51" s="170"/>
      <c r="Q51" s="170"/>
      <c r="R51" s="170"/>
      <c r="S51" s="170"/>
      <c r="T51" s="83"/>
      <c r="U51" s="401" t="s">
        <v>107</v>
      </c>
    </row>
    <row r="52" spans="2:21" ht="15" thickBot="1" x14ac:dyDescent="0.4">
      <c r="B52" s="419"/>
      <c r="C52" s="403"/>
      <c r="D52" s="406"/>
      <c r="E52" s="5">
        <v>21</v>
      </c>
      <c r="F52" s="48"/>
      <c r="G52" s="48"/>
      <c r="H52" s="52"/>
      <c r="I52" s="174"/>
      <c r="J52" s="48"/>
      <c r="K52" s="173"/>
      <c r="L52" s="52"/>
      <c r="M52" s="36"/>
      <c r="N52" s="171"/>
      <c r="O52" s="171"/>
      <c r="P52" s="172"/>
      <c r="Q52" s="48"/>
      <c r="R52" s="52"/>
      <c r="S52" s="48"/>
      <c r="T52" s="83"/>
      <c r="U52" s="401"/>
    </row>
    <row r="53" spans="2:21" ht="15.75" customHeight="1" thickBot="1" x14ac:dyDescent="0.4">
      <c r="B53" s="419"/>
      <c r="C53" s="403"/>
      <c r="D53" s="406">
        <v>8</v>
      </c>
      <c r="E53" s="21">
        <v>27</v>
      </c>
      <c r="F53" s="147"/>
      <c r="G53" s="147"/>
      <c r="H53" s="147"/>
      <c r="I53" s="147"/>
      <c r="J53" s="147"/>
      <c r="K53" s="149"/>
      <c r="L53" s="147"/>
      <c r="M53" s="36"/>
      <c r="N53" s="147"/>
      <c r="O53" s="147"/>
      <c r="P53" s="147"/>
      <c r="Q53" s="147"/>
      <c r="R53" s="147"/>
      <c r="S53" s="147"/>
      <c r="T53" s="83"/>
      <c r="U53" s="401"/>
    </row>
    <row r="54" spans="2:21" ht="15.75" customHeight="1" thickBot="1" x14ac:dyDescent="0.4">
      <c r="B54" s="419"/>
      <c r="C54" s="404"/>
      <c r="D54" s="406"/>
      <c r="E54" s="12">
        <v>28</v>
      </c>
      <c r="F54" s="148"/>
      <c r="G54" s="148"/>
      <c r="H54" s="148"/>
      <c r="I54" s="148"/>
      <c r="J54" s="148"/>
      <c r="K54" s="150"/>
      <c r="L54" s="148"/>
      <c r="M54" s="36"/>
      <c r="N54" s="148"/>
      <c r="O54" s="148"/>
      <c r="P54" s="148"/>
      <c r="Q54" s="148"/>
      <c r="R54" s="148"/>
      <c r="S54" s="148"/>
      <c r="T54" s="83"/>
      <c r="U54" s="401"/>
    </row>
    <row r="55" spans="2:21" ht="15" thickBot="1" x14ac:dyDescent="0.4">
      <c r="B55" s="419"/>
      <c r="C55" s="403">
        <v>3</v>
      </c>
      <c r="D55" s="406">
        <v>9</v>
      </c>
      <c r="E55" s="21">
        <v>6</v>
      </c>
      <c r="F55" s="34"/>
      <c r="G55" s="34"/>
      <c r="H55" s="163" t="s">
        <v>111</v>
      </c>
      <c r="I55" s="34"/>
      <c r="J55" s="34"/>
      <c r="K55" s="35"/>
      <c r="L55" s="33"/>
      <c r="M55" s="36"/>
      <c r="N55" s="237"/>
      <c r="O55" s="37"/>
      <c r="P55" s="34"/>
      <c r="Q55" s="34"/>
      <c r="R55" s="34"/>
      <c r="S55" s="33"/>
      <c r="T55" s="83"/>
      <c r="U55" s="111"/>
    </row>
    <row r="56" spans="2:21" ht="15" thickBot="1" x14ac:dyDescent="0.4">
      <c r="B56" s="419"/>
      <c r="C56" s="403"/>
      <c r="D56" s="406"/>
      <c r="E56" s="11">
        <v>7</v>
      </c>
      <c r="F56" s="184" t="s">
        <v>111</v>
      </c>
      <c r="G56" s="42"/>
      <c r="H56" s="38"/>
      <c r="I56" s="161" t="s">
        <v>111</v>
      </c>
      <c r="J56" s="38"/>
      <c r="K56" s="43"/>
      <c r="L56" s="38"/>
      <c r="M56" s="36"/>
      <c r="N56" s="67"/>
      <c r="O56" s="179" t="s">
        <v>111</v>
      </c>
      <c r="P56" s="42"/>
      <c r="Q56" s="42"/>
      <c r="R56" s="38"/>
      <c r="S56" s="42"/>
      <c r="T56" s="103"/>
    </row>
    <row r="57" spans="2:21" ht="15" thickBot="1" x14ac:dyDescent="0.4">
      <c r="B57" s="419"/>
      <c r="C57" s="403"/>
      <c r="D57" s="406">
        <v>10</v>
      </c>
      <c r="E57" s="21">
        <v>13</v>
      </c>
      <c r="F57" s="33"/>
      <c r="G57" s="175" t="s">
        <v>111</v>
      </c>
      <c r="H57" s="175"/>
      <c r="I57" s="33"/>
      <c r="J57" s="222"/>
      <c r="K57" s="175"/>
      <c r="L57" s="33"/>
      <c r="M57" s="36"/>
      <c r="N57" s="180" t="s">
        <v>111</v>
      </c>
      <c r="O57" s="344"/>
      <c r="P57" s="175" t="s">
        <v>111</v>
      </c>
      <c r="Q57" s="33"/>
      <c r="R57" s="163"/>
      <c r="S57" s="33"/>
      <c r="T57" s="83"/>
      <c r="U57" s="401" t="s">
        <v>121</v>
      </c>
    </row>
    <row r="58" spans="2:21" ht="15" thickBot="1" x14ac:dyDescent="0.4">
      <c r="B58" s="419"/>
      <c r="C58" s="403"/>
      <c r="D58" s="406"/>
      <c r="E58" s="12">
        <v>14</v>
      </c>
      <c r="F58" s="160" t="s">
        <v>111</v>
      </c>
      <c r="G58" s="38"/>
      <c r="H58" s="38"/>
      <c r="I58" s="38"/>
      <c r="J58" s="38"/>
      <c r="K58" s="46"/>
      <c r="L58" s="160"/>
      <c r="M58" s="36"/>
      <c r="N58" s="47"/>
      <c r="O58" s="345"/>
      <c r="P58" s="160"/>
      <c r="Q58" s="160" t="s">
        <v>111</v>
      </c>
      <c r="R58" s="38"/>
      <c r="S58" s="38"/>
      <c r="T58" s="83"/>
      <c r="U58" s="401"/>
    </row>
    <row r="59" spans="2:21" ht="15" thickBot="1" x14ac:dyDescent="0.4">
      <c r="B59" s="419"/>
      <c r="C59" s="403"/>
      <c r="D59" s="406">
        <v>11</v>
      </c>
      <c r="E59" s="21">
        <v>20</v>
      </c>
      <c r="F59" s="42"/>
      <c r="G59" s="175" t="s">
        <v>111</v>
      </c>
      <c r="H59" s="175" t="s">
        <v>111</v>
      </c>
      <c r="I59" s="42"/>
      <c r="J59" s="42"/>
      <c r="K59" s="164"/>
      <c r="L59" s="33"/>
      <c r="M59" s="36"/>
      <c r="N59" s="179"/>
      <c r="O59" s="41"/>
      <c r="P59" s="184" t="s">
        <v>111</v>
      </c>
      <c r="Q59" s="42"/>
      <c r="R59" s="42"/>
      <c r="S59" s="42"/>
      <c r="T59" s="83"/>
      <c r="U59" s="2"/>
    </row>
    <row r="60" spans="2:21" ht="15" thickBot="1" x14ac:dyDescent="0.4">
      <c r="B60" s="419"/>
      <c r="C60" s="403"/>
      <c r="D60" s="406"/>
      <c r="E60" s="11">
        <v>21</v>
      </c>
      <c r="F60" s="160" t="s">
        <v>111</v>
      </c>
      <c r="G60" s="42"/>
      <c r="H60" s="42"/>
      <c r="I60" s="177" t="s">
        <v>111</v>
      </c>
      <c r="J60" s="42"/>
      <c r="K60" s="163"/>
      <c r="L60" s="38"/>
      <c r="M60" s="36"/>
      <c r="N60" s="53"/>
      <c r="O60" s="165" t="s">
        <v>111</v>
      </c>
      <c r="P60" s="39"/>
      <c r="Q60" s="165"/>
      <c r="R60" s="42"/>
      <c r="S60" s="38"/>
      <c r="T60" s="103"/>
      <c r="U60" s="2"/>
    </row>
    <row r="61" spans="2:21" ht="15" thickBot="1" x14ac:dyDescent="0.4">
      <c r="B61" s="419"/>
      <c r="C61" s="403"/>
      <c r="D61" s="406">
        <v>12</v>
      </c>
      <c r="E61" s="25">
        <v>27</v>
      </c>
      <c r="F61" s="147"/>
      <c r="G61" s="147"/>
      <c r="H61" s="147"/>
      <c r="I61" s="147"/>
      <c r="J61" s="147"/>
      <c r="K61" s="149"/>
      <c r="L61" s="147"/>
      <c r="M61" s="36"/>
      <c r="N61" s="151"/>
      <c r="O61" s="151"/>
      <c r="P61" s="147"/>
      <c r="Q61" s="147"/>
      <c r="R61" s="147"/>
      <c r="S61" s="147"/>
      <c r="T61" s="83"/>
      <c r="U61" s="405" t="s">
        <v>108</v>
      </c>
    </row>
    <row r="62" spans="2:21" ht="15" thickBot="1" x14ac:dyDescent="0.4">
      <c r="B62" s="419"/>
      <c r="C62" s="404"/>
      <c r="D62" s="406"/>
      <c r="E62" s="13">
        <v>28</v>
      </c>
      <c r="F62" s="148"/>
      <c r="G62" s="148"/>
      <c r="H62" s="148"/>
      <c r="I62" s="148"/>
      <c r="J62" s="148"/>
      <c r="K62" s="150"/>
      <c r="L62" s="148"/>
      <c r="M62" s="36"/>
      <c r="N62" s="152"/>
      <c r="O62" s="333"/>
      <c r="P62" s="148"/>
      <c r="Q62" s="148"/>
      <c r="R62" s="148"/>
      <c r="S62" s="148"/>
      <c r="T62" s="83"/>
      <c r="U62" s="405"/>
    </row>
    <row r="63" spans="2:21" ht="15" thickBot="1" x14ac:dyDescent="0.4">
      <c r="B63" s="419"/>
      <c r="C63" s="402">
        <v>4</v>
      </c>
      <c r="D63" s="406">
        <v>13</v>
      </c>
      <c r="E63" s="25">
        <v>3</v>
      </c>
      <c r="F63" s="33"/>
      <c r="G63" s="175"/>
      <c r="H63" s="164" t="s">
        <v>111</v>
      </c>
      <c r="I63" s="33"/>
      <c r="J63" s="33"/>
      <c r="K63" s="44"/>
      <c r="L63" s="33"/>
      <c r="M63" s="36"/>
      <c r="N63" s="45"/>
      <c r="O63" s="45"/>
      <c r="P63" s="164" t="s">
        <v>111</v>
      </c>
      <c r="Q63" s="33"/>
      <c r="R63" s="33"/>
      <c r="S63" s="33"/>
      <c r="T63" s="83"/>
    </row>
    <row r="64" spans="2:21" ht="15" thickBot="1" x14ac:dyDescent="0.4">
      <c r="B64" s="419"/>
      <c r="C64" s="403"/>
      <c r="D64" s="406"/>
      <c r="E64" s="5">
        <v>4</v>
      </c>
      <c r="F64" s="160" t="s">
        <v>111</v>
      </c>
      <c r="G64" s="38"/>
      <c r="H64" s="38"/>
      <c r="I64" s="177" t="s">
        <v>111</v>
      </c>
      <c r="J64" s="38"/>
      <c r="K64" s="46"/>
      <c r="L64" s="38"/>
      <c r="M64" s="36"/>
      <c r="N64" s="47"/>
      <c r="O64" s="176" t="s">
        <v>111</v>
      </c>
      <c r="P64" s="38"/>
      <c r="Q64" s="38"/>
      <c r="R64" s="38"/>
      <c r="S64" s="38"/>
      <c r="T64" s="83"/>
    </row>
    <row r="65" spans="2:23" ht="15" thickBot="1" x14ac:dyDescent="0.4">
      <c r="B65" s="419"/>
      <c r="C65" s="403"/>
      <c r="D65" s="406">
        <v>14</v>
      </c>
      <c r="E65" s="25">
        <v>10</v>
      </c>
      <c r="F65" s="33"/>
      <c r="G65" s="175" t="s">
        <v>111</v>
      </c>
      <c r="H65" s="164" t="s">
        <v>111</v>
      </c>
      <c r="I65" s="33"/>
      <c r="J65" s="33"/>
      <c r="K65" s="175"/>
      <c r="L65" s="33"/>
      <c r="M65" s="36"/>
      <c r="N65" s="180"/>
      <c r="O65" s="45"/>
      <c r="P65" s="164"/>
      <c r="Q65" s="33"/>
      <c r="R65" s="33"/>
      <c r="S65" s="33"/>
      <c r="T65" s="83"/>
      <c r="U65"/>
    </row>
    <row r="66" spans="2:23" ht="15" thickBot="1" x14ac:dyDescent="0.4">
      <c r="B66" s="419"/>
      <c r="C66" s="403"/>
      <c r="D66" s="406"/>
      <c r="E66" s="13">
        <v>11</v>
      </c>
      <c r="F66" s="38"/>
      <c r="G66" s="38"/>
      <c r="H66" s="38"/>
      <c r="I66" s="162"/>
      <c r="J66" s="38"/>
      <c r="K66" s="46"/>
      <c r="L66" s="38"/>
      <c r="M66" s="36"/>
      <c r="N66" s="47"/>
      <c r="O66" s="176"/>
      <c r="P66" s="38"/>
      <c r="Q66" s="165" t="s">
        <v>111</v>
      </c>
      <c r="R66" s="38"/>
      <c r="S66" s="38"/>
      <c r="T66" s="103"/>
      <c r="U66"/>
    </row>
    <row r="67" spans="2:23" ht="15" thickBot="1" x14ac:dyDescent="0.4">
      <c r="B67" s="419"/>
      <c r="C67" s="403"/>
      <c r="D67" s="406">
        <v>15</v>
      </c>
      <c r="E67" s="25">
        <v>17</v>
      </c>
      <c r="F67" s="125"/>
      <c r="G67" s="175" t="s">
        <v>111</v>
      </c>
      <c r="H67" s="175"/>
      <c r="I67" s="125"/>
      <c r="J67" s="222"/>
      <c r="K67" s="126"/>
      <c r="L67" s="125"/>
      <c r="M67" s="36"/>
      <c r="N67" s="125"/>
      <c r="O67" s="346"/>
      <c r="P67" s="164" t="s">
        <v>111</v>
      </c>
      <c r="Q67" s="125"/>
      <c r="R67" s="184"/>
      <c r="S67" s="125"/>
      <c r="T67" s="83"/>
      <c r="U67" s="401" t="s">
        <v>121</v>
      </c>
    </row>
    <row r="68" spans="2:23" ht="15" thickBot="1" x14ac:dyDescent="0.4">
      <c r="B68" s="419"/>
      <c r="C68" s="403"/>
      <c r="D68" s="406"/>
      <c r="E68" s="5">
        <v>18</v>
      </c>
      <c r="F68" s="160" t="s">
        <v>111</v>
      </c>
      <c r="G68" s="123"/>
      <c r="H68" s="123"/>
      <c r="I68" s="177" t="s">
        <v>111</v>
      </c>
      <c r="J68" s="123"/>
      <c r="K68" s="123"/>
      <c r="L68" s="145"/>
      <c r="M68" s="36"/>
      <c r="N68" s="141"/>
      <c r="O68" s="347"/>
      <c r="P68" s="123"/>
      <c r="Q68" s="123"/>
      <c r="R68" s="123"/>
      <c r="S68" s="123"/>
      <c r="T68" s="83"/>
      <c r="U68" s="401"/>
    </row>
    <row r="69" spans="2:23" ht="15" thickBot="1" x14ac:dyDescent="0.4">
      <c r="B69" s="419"/>
      <c r="C69" s="403"/>
      <c r="D69" s="406">
        <v>16</v>
      </c>
      <c r="E69" s="25">
        <v>24</v>
      </c>
      <c r="F69" s="33"/>
      <c r="G69" s="201" t="s">
        <v>111</v>
      </c>
      <c r="H69" s="201" t="s">
        <v>111</v>
      </c>
      <c r="I69" s="33"/>
      <c r="J69" s="33"/>
      <c r="K69" s="164"/>
      <c r="L69" s="33"/>
      <c r="M69" s="36"/>
      <c r="N69" s="180"/>
      <c r="O69" s="45"/>
      <c r="P69" s="362"/>
      <c r="Q69" s="33"/>
      <c r="R69" s="33"/>
      <c r="S69" s="184"/>
      <c r="T69" s="83"/>
      <c r="U69" s="401" t="s">
        <v>120</v>
      </c>
    </row>
    <row r="70" spans="2:23" ht="15" thickBot="1" x14ac:dyDescent="0.4">
      <c r="B70" s="419"/>
      <c r="C70" s="404"/>
      <c r="D70" s="406"/>
      <c r="E70" s="13">
        <v>25</v>
      </c>
      <c r="F70" s="160"/>
      <c r="G70" s="38"/>
      <c r="H70" s="39"/>
      <c r="I70" s="162"/>
      <c r="J70" s="38"/>
      <c r="K70" s="46"/>
      <c r="L70" s="38"/>
      <c r="M70" s="36"/>
      <c r="N70" s="47"/>
      <c r="O70" s="177" t="s">
        <v>111</v>
      </c>
      <c r="P70" s="358"/>
      <c r="Q70" s="166"/>
      <c r="R70" s="38"/>
      <c r="S70" s="38"/>
      <c r="T70" s="83"/>
      <c r="U70" s="401"/>
      <c r="V70" s="5"/>
      <c r="W70" s="5"/>
    </row>
    <row r="71" spans="2:23" ht="15" thickBot="1" x14ac:dyDescent="0.4">
      <c r="B71" s="419"/>
      <c r="C71" s="402">
        <v>5</v>
      </c>
      <c r="D71" s="406">
        <v>17</v>
      </c>
      <c r="E71" s="236">
        <v>1</v>
      </c>
      <c r="F71" s="42"/>
      <c r="G71" s="201" t="s">
        <v>111</v>
      </c>
      <c r="H71" s="201" t="s">
        <v>111</v>
      </c>
      <c r="I71" s="33"/>
      <c r="J71" s="42"/>
      <c r="K71" s="43"/>
      <c r="L71" s="33"/>
      <c r="M71" s="36"/>
      <c r="N71" s="179"/>
      <c r="O71" s="41"/>
      <c r="P71" s="164" t="s">
        <v>111</v>
      </c>
      <c r="Q71" s="34"/>
      <c r="R71" s="42"/>
      <c r="S71" s="42"/>
      <c r="T71" s="83"/>
      <c r="U71" s="108"/>
      <c r="V71" s="5"/>
      <c r="W71" s="5"/>
    </row>
    <row r="72" spans="2:23" ht="15" thickBot="1" x14ac:dyDescent="0.4">
      <c r="B72" s="419"/>
      <c r="C72" s="403"/>
      <c r="D72" s="406"/>
      <c r="E72" s="5">
        <v>2</v>
      </c>
      <c r="F72" s="334"/>
      <c r="G72" s="163"/>
      <c r="H72" s="38"/>
      <c r="I72" s="177" t="s">
        <v>111</v>
      </c>
      <c r="J72" s="42"/>
      <c r="K72" s="43"/>
      <c r="L72" s="38"/>
      <c r="M72" s="36"/>
      <c r="N72" s="47"/>
      <c r="O72" s="161"/>
      <c r="P72" s="42"/>
      <c r="Q72" s="337"/>
      <c r="R72" s="42"/>
      <c r="S72" s="42"/>
      <c r="T72" s="83"/>
    </row>
    <row r="73" spans="2:23" ht="15" thickBot="1" x14ac:dyDescent="0.4">
      <c r="B73" s="419"/>
      <c r="C73" s="403"/>
      <c r="D73" s="406">
        <v>18</v>
      </c>
      <c r="E73" s="21">
        <v>8</v>
      </c>
      <c r="F73" s="33"/>
      <c r="G73" s="201"/>
      <c r="H73" s="37"/>
      <c r="I73" s="223"/>
      <c r="J73" s="33"/>
      <c r="K73" s="225"/>
      <c r="L73" s="33"/>
      <c r="M73" s="36"/>
      <c r="N73" s="45"/>
      <c r="O73" s="45"/>
      <c r="P73" s="175"/>
      <c r="Q73" s="33"/>
      <c r="R73" s="33"/>
      <c r="S73" s="33"/>
      <c r="T73" s="83"/>
    </row>
    <row r="74" spans="2:23" ht="15" thickBot="1" x14ac:dyDescent="0.4">
      <c r="B74" s="419"/>
      <c r="C74" s="403"/>
      <c r="D74" s="406"/>
      <c r="E74" s="12">
        <v>9</v>
      </c>
      <c r="F74" s="38"/>
      <c r="G74" s="336"/>
      <c r="H74" s="123"/>
      <c r="I74" s="224"/>
      <c r="J74" s="38"/>
      <c r="K74" s="39"/>
      <c r="L74" s="47"/>
      <c r="M74" s="36"/>
      <c r="N74" s="53"/>
      <c r="O74" s="234"/>
      <c r="P74" s="42"/>
      <c r="Q74" s="83"/>
      <c r="R74" s="39"/>
      <c r="S74" s="39"/>
      <c r="T74" s="86"/>
      <c r="U74" s="18"/>
      <c r="V74" s="5"/>
      <c r="W74" s="5"/>
    </row>
    <row r="75" spans="2:23" ht="15" thickBot="1" x14ac:dyDescent="0.4">
      <c r="B75" s="419"/>
      <c r="C75" s="403"/>
      <c r="D75" s="406">
        <v>19</v>
      </c>
      <c r="E75" s="21">
        <v>15</v>
      </c>
      <c r="F75" s="132"/>
      <c r="G75" s="223"/>
      <c r="H75" s="34"/>
      <c r="I75" s="42"/>
      <c r="J75" s="33"/>
      <c r="K75" s="33"/>
      <c r="L75" s="45"/>
      <c r="M75" s="36"/>
      <c r="N75" s="66"/>
      <c r="O75" s="132"/>
      <c r="P75" s="33"/>
      <c r="Q75" s="223"/>
      <c r="R75" s="33"/>
      <c r="S75" s="33"/>
      <c r="T75" s="83"/>
    </row>
    <row r="76" spans="2:23" ht="15" thickBot="1" x14ac:dyDescent="0.4">
      <c r="B76" s="419"/>
      <c r="C76" s="403"/>
      <c r="D76" s="406"/>
      <c r="E76" s="11">
        <v>16</v>
      </c>
      <c r="F76" s="133"/>
      <c r="G76" s="224"/>
      <c r="H76" s="39"/>
      <c r="I76" s="336"/>
      <c r="J76" s="38"/>
      <c r="K76" s="43"/>
      <c r="L76" s="38"/>
      <c r="M76" s="36"/>
      <c r="N76" s="67"/>
      <c r="O76" s="133"/>
      <c r="P76" s="335"/>
      <c r="Q76" s="224"/>
      <c r="R76" s="38"/>
      <c r="S76" s="38"/>
      <c r="T76" s="83"/>
      <c r="U76" s="18"/>
      <c r="V76" s="5"/>
      <c r="W76" s="5"/>
    </row>
    <row r="77" spans="2:23" x14ac:dyDescent="0.35">
      <c r="B77" s="419"/>
      <c r="C77" s="403"/>
      <c r="D77" s="405">
        <v>20</v>
      </c>
      <c r="E77" s="21">
        <v>22</v>
      </c>
      <c r="F77" s="223"/>
      <c r="G77" s="33"/>
      <c r="H77" s="33"/>
      <c r="I77" s="33"/>
      <c r="J77" s="33"/>
      <c r="K77" s="44"/>
      <c r="L77" s="33"/>
      <c r="M77" s="36"/>
      <c r="N77" s="37"/>
      <c r="O77" s="223"/>
      <c r="P77" s="132"/>
      <c r="Q77" s="34"/>
      <c r="R77" s="34"/>
      <c r="S77" s="34"/>
      <c r="T77" s="83"/>
      <c r="U77" s="18"/>
      <c r="V77" s="5"/>
      <c r="W77" s="102"/>
    </row>
    <row r="78" spans="2:23" ht="15" thickBot="1" x14ac:dyDescent="0.4">
      <c r="B78" s="419"/>
      <c r="C78" s="403"/>
      <c r="D78" s="405"/>
      <c r="E78" s="11">
        <v>23</v>
      </c>
      <c r="F78" s="224"/>
      <c r="G78" s="133"/>
      <c r="H78" s="39"/>
      <c r="I78" s="39"/>
      <c r="J78" s="39"/>
      <c r="K78" s="46"/>
      <c r="L78" s="38"/>
      <c r="M78" s="36"/>
      <c r="N78" s="53"/>
      <c r="O78" s="224"/>
      <c r="P78" s="133"/>
      <c r="Q78" s="39"/>
      <c r="R78" s="39"/>
      <c r="S78" s="38"/>
      <c r="T78" s="83"/>
      <c r="U78" s="18"/>
      <c r="V78" s="5"/>
      <c r="W78" s="102"/>
    </row>
    <row r="79" spans="2:23" x14ac:dyDescent="0.35">
      <c r="B79" s="419"/>
      <c r="C79" s="403"/>
      <c r="D79" s="422">
        <v>21</v>
      </c>
      <c r="E79" s="21">
        <v>29</v>
      </c>
      <c r="F79" s="55"/>
      <c r="G79" s="33"/>
      <c r="H79" s="33"/>
      <c r="I79" s="132"/>
      <c r="J79" s="55"/>
      <c r="K79" s="56"/>
      <c r="L79" s="33"/>
      <c r="M79" s="36"/>
      <c r="N79" s="25"/>
      <c r="O79" s="25"/>
      <c r="P79" s="223"/>
      <c r="Q79" s="132"/>
      <c r="R79" s="55"/>
      <c r="S79" s="55"/>
      <c r="T79" s="5"/>
      <c r="U79" s="18"/>
      <c r="V79" s="5"/>
      <c r="W79" s="5"/>
    </row>
    <row r="80" spans="2:23" ht="15" thickBot="1" x14ac:dyDescent="0.4">
      <c r="B80" s="419"/>
      <c r="C80" s="404"/>
      <c r="D80" s="405"/>
      <c r="E80" s="11">
        <v>30</v>
      </c>
      <c r="F80" s="57"/>
      <c r="G80" s="42"/>
      <c r="H80" s="39"/>
      <c r="I80" s="133"/>
      <c r="J80" s="57"/>
      <c r="K80" s="58"/>
      <c r="L80" s="38"/>
      <c r="M80" s="36"/>
      <c r="N80" s="59"/>
      <c r="O80" s="59"/>
      <c r="P80" s="224"/>
      <c r="Q80" s="133"/>
      <c r="R80" s="57"/>
      <c r="S80" s="57"/>
      <c r="T80" s="5"/>
      <c r="U80" s="18"/>
      <c r="V80" s="5"/>
      <c r="W80" s="5"/>
    </row>
    <row r="81" spans="2:23" x14ac:dyDescent="0.35">
      <c r="B81" s="419"/>
      <c r="C81" s="403">
        <v>6</v>
      </c>
      <c r="D81" s="422">
        <v>22</v>
      </c>
      <c r="E81" s="21">
        <v>5</v>
      </c>
      <c r="F81" s="60"/>
      <c r="G81" s="33"/>
      <c r="H81" s="128"/>
      <c r="I81" s="60"/>
      <c r="J81" s="60"/>
      <c r="K81" s="61"/>
      <c r="L81" s="33"/>
      <c r="M81" s="36"/>
      <c r="N81" s="62"/>
      <c r="O81" s="62"/>
      <c r="P81" s="33"/>
      <c r="Q81" s="60"/>
      <c r="R81" s="60"/>
      <c r="S81" s="60"/>
      <c r="T81" s="5"/>
      <c r="U81" s="18"/>
      <c r="V81" s="5"/>
      <c r="W81" s="5"/>
    </row>
    <row r="82" spans="2:23" ht="15" thickBot="1" x14ac:dyDescent="0.4">
      <c r="B82" s="419"/>
      <c r="C82" s="403"/>
      <c r="D82" s="421"/>
      <c r="E82" s="12">
        <v>6</v>
      </c>
      <c r="F82" s="57"/>
      <c r="G82" s="38"/>
      <c r="H82" s="38"/>
      <c r="I82" s="57"/>
      <c r="J82" s="57"/>
      <c r="K82" s="58"/>
      <c r="L82" s="38"/>
      <c r="M82" s="36"/>
      <c r="N82" s="59"/>
      <c r="O82" s="59"/>
      <c r="P82" s="38"/>
      <c r="Q82" s="57"/>
      <c r="R82" s="57"/>
      <c r="S82" s="57"/>
      <c r="T82" s="5"/>
    </row>
    <row r="83" spans="2:23" x14ac:dyDescent="0.35">
      <c r="B83" s="419"/>
      <c r="C83" s="403"/>
      <c r="D83" s="422">
        <v>23</v>
      </c>
      <c r="E83" s="21">
        <v>12</v>
      </c>
      <c r="F83" s="63"/>
      <c r="G83" s="63"/>
      <c r="H83" s="63"/>
      <c r="I83" s="63"/>
      <c r="J83" s="63"/>
      <c r="K83" s="64"/>
      <c r="L83" s="33"/>
      <c r="M83" s="36"/>
      <c r="N83" s="65"/>
      <c r="O83" s="65"/>
      <c r="P83" s="63"/>
      <c r="Q83" s="63"/>
      <c r="R83" s="63"/>
      <c r="S83" s="63"/>
      <c r="T83" s="5"/>
    </row>
    <row r="84" spans="2:23" ht="15" thickBot="1" x14ac:dyDescent="0.4">
      <c r="B84" s="419"/>
      <c r="C84" s="403"/>
      <c r="D84" s="421"/>
      <c r="E84" s="12">
        <v>13</v>
      </c>
      <c r="F84" s="57"/>
      <c r="G84" s="57"/>
      <c r="H84" s="57"/>
      <c r="I84" s="57"/>
      <c r="J84" s="57"/>
      <c r="K84" s="58"/>
      <c r="L84" s="38"/>
      <c r="M84" s="36"/>
      <c r="N84" s="59"/>
      <c r="O84" s="59"/>
      <c r="P84" s="57"/>
      <c r="Q84" s="57"/>
      <c r="R84" s="57"/>
      <c r="S84" s="57"/>
      <c r="T84" s="5"/>
      <c r="U84" s="218"/>
      <c r="V84" s="5"/>
      <c r="W84" s="5"/>
    </row>
    <row r="85" spans="2:23" x14ac:dyDescent="0.35">
      <c r="B85" s="419"/>
      <c r="C85" s="403"/>
      <c r="D85" s="422">
        <v>24</v>
      </c>
      <c r="E85" s="21">
        <v>19</v>
      </c>
      <c r="F85" s="60"/>
      <c r="G85" s="60"/>
      <c r="H85" s="60"/>
      <c r="I85" s="60"/>
      <c r="J85" s="60"/>
      <c r="K85" s="61"/>
      <c r="L85" s="33"/>
      <c r="M85" s="36"/>
      <c r="N85" s="62"/>
      <c r="O85" s="62"/>
      <c r="P85" s="60"/>
      <c r="Q85" s="60"/>
      <c r="R85" s="60"/>
      <c r="S85" s="60"/>
      <c r="T85" s="5"/>
      <c r="U85" s="18" t="s">
        <v>103</v>
      </c>
      <c r="V85" s="5"/>
      <c r="W85" s="5"/>
    </row>
    <row r="86" spans="2:23" ht="15" thickBot="1" x14ac:dyDescent="0.4">
      <c r="B86" s="419"/>
      <c r="C86" s="403"/>
      <c r="D86" s="421"/>
      <c r="E86" s="12">
        <v>20</v>
      </c>
      <c r="F86" s="57"/>
      <c r="G86" s="57"/>
      <c r="H86" s="57"/>
      <c r="I86" s="57"/>
      <c r="J86" s="57"/>
      <c r="K86" s="58"/>
      <c r="L86" s="38"/>
      <c r="M86" s="36"/>
      <c r="N86" s="59"/>
      <c r="O86" s="59"/>
      <c r="P86" s="57"/>
      <c r="Q86" s="57"/>
      <c r="R86" s="57"/>
      <c r="S86" s="57"/>
      <c r="T86" s="5"/>
      <c r="U86" s="18"/>
      <c r="V86" s="5"/>
      <c r="W86" s="5"/>
    </row>
    <row r="87" spans="2:23" x14ac:dyDescent="0.35">
      <c r="B87" s="419"/>
      <c r="C87" s="403"/>
      <c r="D87" s="405">
        <v>25</v>
      </c>
      <c r="E87" s="11">
        <v>26</v>
      </c>
      <c r="F87" s="55"/>
      <c r="G87" s="55"/>
      <c r="H87" s="55"/>
      <c r="I87" s="55"/>
      <c r="J87" s="55"/>
      <c r="K87" s="55"/>
      <c r="L87" s="54"/>
      <c r="M87" s="5"/>
      <c r="N87" s="87"/>
      <c r="O87" s="55"/>
      <c r="P87" s="55"/>
      <c r="Q87" s="55"/>
      <c r="R87" s="55"/>
      <c r="S87" s="55"/>
      <c r="T87" s="5"/>
      <c r="U87" s="18"/>
      <c r="V87" s="5"/>
      <c r="W87" s="5"/>
    </row>
    <row r="88" spans="2:23" ht="15" thickBot="1" x14ac:dyDescent="0.4">
      <c r="B88" s="420"/>
      <c r="C88" s="404"/>
      <c r="D88" s="421"/>
      <c r="E88" s="113">
        <v>27</v>
      </c>
      <c r="F88" s="57"/>
      <c r="G88" s="57"/>
      <c r="H88" s="57"/>
      <c r="I88" s="57"/>
      <c r="J88" s="57"/>
      <c r="K88" s="57"/>
      <c r="L88" s="143"/>
      <c r="M88" s="5"/>
      <c r="N88" s="88"/>
      <c r="O88" s="57"/>
      <c r="P88" s="57"/>
      <c r="Q88" s="57"/>
      <c r="R88" s="57"/>
      <c r="S88" s="57"/>
      <c r="T88" s="5"/>
    </row>
    <row r="90" spans="2:23" x14ac:dyDescent="0.35">
      <c r="D90" s="3" t="s">
        <v>35</v>
      </c>
      <c r="F90">
        <f>COUNTA(F7:F72)</f>
        <v>18</v>
      </c>
      <c r="G90">
        <f>COUNTA(G7:G76)</f>
        <v>16</v>
      </c>
      <c r="H90">
        <f>COUNTA(H7:H76)-2</f>
        <v>16</v>
      </c>
      <c r="I90">
        <f>COUNTA(I7:I76)</f>
        <v>16</v>
      </c>
      <c r="J90">
        <f t="shared" ref="J90:L90" si="4">COUNTA(J7:J88)</f>
        <v>0</v>
      </c>
      <c r="K90">
        <f t="shared" si="4"/>
        <v>0</v>
      </c>
      <c r="L90">
        <f t="shared" si="4"/>
        <v>0</v>
      </c>
      <c r="N90">
        <f t="shared" ref="N90:S90" si="5">COUNTA(N7:N88)</f>
        <v>6</v>
      </c>
      <c r="O90">
        <f>COUNTA(O7:O72)</f>
        <v>16</v>
      </c>
      <c r="P90">
        <f>COUNTA(C6:BO6)</f>
        <v>28</v>
      </c>
      <c r="Q90">
        <f>COUNTA(Q7:Q74)</f>
        <v>6</v>
      </c>
      <c r="R90">
        <f t="shared" si="5"/>
        <v>0</v>
      </c>
      <c r="S90">
        <f t="shared" si="5"/>
        <v>0</v>
      </c>
    </row>
  </sheetData>
  <mergeCells count="69">
    <mergeCell ref="D83:D84"/>
    <mergeCell ref="C81:C88"/>
    <mergeCell ref="D81:D82"/>
    <mergeCell ref="D77:D78"/>
    <mergeCell ref="D65:D66"/>
    <mergeCell ref="D69:D70"/>
    <mergeCell ref="D71:D72"/>
    <mergeCell ref="D73:D74"/>
    <mergeCell ref="D79:D80"/>
    <mergeCell ref="U67:U68"/>
    <mergeCell ref="B7:B36"/>
    <mergeCell ref="C7:C10"/>
    <mergeCell ref="D7:D8"/>
    <mergeCell ref="D17:D18"/>
    <mergeCell ref="B37:B88"/>
    <mergeCell ref="C63:C70"/>
    <mergeCell ref="D87:D88"/>
    <mergeCell ref="D85:D86"/>
    <mergeCell ref="D75:D76"/>
    <mergeCell ref="C71:C80"/>
    <mergeCell ref="D49:D50"/>
    <mergeCell ref="D51:D52"/>
    <mergeCell ref="D39:D40"/>
    <mergeCell ref="D67:D68"/>
    <mergeCell ref="D57:D58"/>
    <mergeCell ref="U69:U70"/>
    <mergeCell ref="U51:U54"/>
    <mergeCell ref="D53:D54"/>
    <mergeCell ref="D41:D42"/>
    <mergeCell ref="D21:D22"/>
    <mergeCell ref="D25:D26"/>
    <mergeCell ref="D27:D28"/>
    <mergeCell ref="D63:D64"/>
    <mergeCell ref="D61:D62"/>
    <mergeCell ref="D55:D56"/>
    <mergeCell ref="D43:D44"/>
    <mergeCell ref="D47:D48"/>
    <mergeCell ref="D59:D60"/>
    <mergeCell ref="D45:D46"/>
    <mergeCell ref="U47:U48"/>
    <mergeCell ref="U35:U38"/>
    <mergeCell ref="N1:S1"/>
    <mergeCell ref="D31:D32"/>
    <mergeCell ref="D33:D34"/>
    <mergeCell ref="D35:D36"/>
    <mergeCell ref="D29:D30"/>
    <mergeCell ref="D9:D10"/>
    <mergeCell ref="D11:D12"/>
    <mergeCell ref="D13:D14"/>
    <mergeCell ref="D23:D24"/>
    <mergeCell ref="D15:D16"/>
    <mergeCell ref="F1:L1"/>
    <mergeCell ref="D19:D20"/>
    <mergeCell ref="U9:U10"/>
    <mergeCell ref="U41:U42"/>
    <mergeCell ref="U39:U40"/>
    <mergeCell ref="U57:U58"/>
    <mergeCell ref="C37:C46"/>
    <mergeCell ref="C47:C54"/>
    <mergeCell ref="U15:U16"/>
    <mergeCell ref="U25:U26"/>
    <mergeCell ref="U43:U44"/>
    <mergeCell ref="C55:C62"/>
    <mergeCell ref="C29:C36"/>
    <mergeCell ref="C11:C19"/>
    <mergeCell ref="C20:C28"/>
    <mergeCell ref="U61:U62"/>
    <mergeCell ref="U19:U20"/>
    <mergeCell ref="D37:D38"/>
  </mergeCells>
  <pageMargins left="0.7" right="0.7" top="0.75" bottom="0.75" header="0.3" footer="0.3"/>
  <pageSetup paperSize="9" orientation="portrait" horizont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F56C8-2182-468E-A4D9-9E4F1C13BB01}">
  <sheetPr>
    <tabColor rgb="FF0070C0"/>
  </sheetPr>
  <dimension ref="A1:I143"/>
  <sheetViews>
    <sheetView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style="16" bestFit="1" customWidth="1"/>
    <col min="3" max="3" width="13.453125" style="14" bestFit="1" customWidth="1"/>
    <col min="4" max="5" width="32.81640625" customWidth="1"/>
    <col min="6" max="6" width="18.08984375" style="14" customWidth="1"/>
  </cols>
  <sheetData>
    <row r="1" spans="1:9" ht="26.5" thickBot="1" x14ac:dyDescent="0.4">
      <c r="A1" s="76" t="s">
        <v>22</v>
      </c>
      <c r="B1" s="77" t="s">
        <v>23</v>
      </c>
      <c r="C1" s="76" t="s">
        <v>24</v>
      </c>
      <c r="D1" s="76" t="s">
        <v>25</v>
      </c>
      <c r="E1" s="76" t="s">
        <v>26</v>
      </c>
      <c r="F1" s="76" t="s">
        <v>50</v>
      </c>
      <c r="G1" s="84"/>
    </row>
    <row r="2" spans="1:9" x14ac:dyDescent="0.35">
      <c r="A2" s="399" t="s">
        <v>73</v>
      </c>
      <c r="B2" s="313" t="s">
        <v>471</v>
      </c>
      <c r="C2" s="299">
        <v>46299</v>
      </c>
      <c r="D2" s="300" t="s">
        <v>472</v>
      </c>
      <c r="E2" s="300" t="s">
        <v>1</v>
      </c>
      <c r="F2" s="314"/>
      <c r="G2" s="395"/>
      <c r="H2" s="395"/>
      <c r="I2" s="5"/>
    </row>
    <row r="3" spans="1:9" x14ac:dyDescent="0.35">
      <c r="A3" s="396"/>
      <c r="B3" s="271" t="s">
        <v>473</v>
      </c>
      <c r="C3" s="70">
        <v>46299</v>
      </c>
      <c r="D3" s="69" t="s">
        <v>472</v>
      </c>
      <c r="E3" s="69" t="s">
        <v>1</v>
      </c>
      <c r="F3" s="155"/>
      <c r="G3" s="6"/>
      <c r="H3" s="395" t="s">
        <v>20</v>
      </c>
      <c r="I3" s="395"/>
    </row>
    <row r="4" spans="1:9" x14ac:dyDescent="0.35">
      <c r="A4" s="396"/>
      <c r="B4" s="271" t="s">
        <v>474</v>
      </c>
      <c r="C4" s="70">
        <v>46299</v>
      </c>
      <c r="D4" s="69" t="s">
        <v>475</v>
      </c>
      <c r="E4" s="69" t="s">
        <v>39</v>
      </c>
      <c r="F4" s="155"/>
      <c r="G4" s="6"/>
      <c r="H4" s="6" t="s">
        <v>28</v>
      </c>
      <c r="I4" s="5" t="s">
        <v>30</v>
      </c>
    </row>
    <row r="5" spans="1:9" x14ac:dyDescent="0.35">
      <c r="A5" s="396"/>
      <c r="B5" s="271" t="s">
        <v>476</v>
      </c>
      <c r="C5" s="70">
        <v>46299</v>
      </c>
      <c r="D5" s="69" t="s">
        <v>475</v>
      </c>
      <c r="E5" s="69" t="s">
        <v>39</v>
      </c>
      <c r="F5" s="155"/>
      <c r="G5" s="6"/>
      <c r="H5" s="7" t="s">
        <v>29</v>
      </c>
      <c r="I5" s="5" t="s">
        <v>88</v>
      </c>
    </row>
    <row r="6" spans="1:9" x14ac:dyDescent="0.35">
      <c r="A6" s="396"/>
      <c r="B6" s="387" t="s">
        <v>477</v>
      </c>
      <c r="C6" s="388">
        <v>46299</v>
      </c>
      <c r="D6" s="389" t="s">
        <v>149</v>
      </c>
      <c r="E6" s="389" t="s">
        <v>478</v>
      </c>
      <c r="F6" s="155"/>
      <c r="G6" s="6"/>
      <c r="H6" s="8" t="s">
        <v>31</v>
      </c>
      <c r="I6" t="s">
        <v>32</v>
      </c>
    </row>
    <row r="7" spans="1:9" x14ac:dyDescent="0.35">
      <c r="A7" s="396"/>
      <c r="B7" s="387" t="s">
        <v>479</v>
      </c>
      <c r="C7" s="388">
        <v>46299</v>
      </c>
      <c r="D7" s="389" t="s">
        <v>149</v>
      </c>
      <c r="E7" s="389" t="s">
        <v>478</v>
      </c>
      <c r="F7" s="155"/>
      <c r="G7" s="6"/>
      <c r="H7" s="9" t="s">
        <v>33</v>
      </c>
      <c r="I7" t="s">
        <v>34</v>
      </c>
    </row>
    <row r="8" spans="1:9" x14ac:dyDescent="0.35">
      <c r="A8" s="396"/>
      <c r="B8" s="271" t="s">
        <v>480</v>
      </c>
      <c r="C8" s="70">
        <v>46299</v>
      </c>
      <c r="D8" s="69" t="s">
        <v>3</v>
      </c>
      <c r="E8" s="69" t="s">
        <v>481</v>
      </c>
      <c r="F8" s="155"/>
      <c r="G8" s="7"/>
    </row>
    <row r="9" spans="1:9" x14ac:dyDescent="0.35">
      <c r="A9" s="396"/>
      <c r="B9" s="271" t="s">
        <v>482</v>
      </c>
      <c r="C9" s="70">
        <v>46299</v>
      </c>
      <c r="D9" s="69" t="s">
        <v>3</v>
      </c>
      <c r="E9" s="69" t="s">
        <v>481</v>
      </c>
      <c r="F9" s="155"/>
    </row>
    <row r="10" spans="1:9" x14ac:dyDescent="0.35">
      <c r="A10" s="397" t="s">
        <v>74</v>
      </c>
      <c r="B10" s="270" t="s">
        <v>483</v>
      </c>
      <c r="C10" s="245">
        <v>46306</v>
      </c>
      <c r="D10" s="247" t="s">
        <v>1</v>
      </c>
      <c r="E10" s="247" t="s">
        <v>481</v>
      </c>
      <c r="F10" s="156"/>
      <c r="H10" s="15"/>
      <c r="I10" s="5"/>
    </row>
    <row r="11" spans="1:9" x14ac:dyDescent="0.35">
      <c r="A11" s="396"/>
      <c r="B11" s="271" t="s">
        <v>484</v>
      </c>
      <c r="C11" s="70">
        <v>46306</v>
      </c>
      <c r="D11" s="69" t="s">
        <v>1</v>
      </c>
      <c r="E11" s="69" t="s">
        <v>481</v>
      </c>
      <c r="F11" s="155"/>
      <c r="H11" s="15"/>
      <c r="I11" s="5"/>
    </row>
    <row r="12" spans="1:9" x14ac:dyDescent="0.35">
      <c r="A12" s="396"/>
      <c r="B12" s="387" t="s">
        <v>485</v>
      </c>
      <c r="C12" s="388">
        <v>46306</v>
      </c>
      <c r="D12" s="389" t="s">
        <v>478</v>
      </c>
      <c r="E12" s="389" t="s">
        <v>3</v>
      </c>
      <c r="F12" s="155"/>
      <c r="H12" s="15"/>
      <c r="I12" s="5"/>
    </row>
    <row r="13" spans="1:9" x14ac:dyDescent="0.35">
      <c r="A13" s="396"/>
      <c r="B13" s="387" t="s">
        <v>486</v>
      </c>
      <c r="C13" s="388">
        <v>46306</v>
      </c>
      <c r="D13" s="389" t="s">
        <v>478</v>
      </c>
      <c r="E13" s="389" t="s">
        <v>3</v>
      </c>
      <c r="F13" s="155"/>
      <c r="H13" s="15"/>
      <c r="I13" s="5"/>
    </row>
    <row r="14" spans="1:9" x14ac:dyDescent="0.35">
      <c r="A14" s="396"/>
      <c r="B14" s="271" t="s">
        <v>487</v>
      </c>
      <c r="C14" s="70">
        <v>46306</v>
      </c>
      <c r="D14" s="69" t="s">
        <v>39</v>
      </c>
      <c r="E14" s="69" t="s">
        <v>149</v>
      </c>
      <c r="F14" s="155"/>
    </row>
    <row r="15" spans="1:9" x14ac:dyDescent="0.35">
      <c r="A15" s="396"/>
      <c r="B15" s="271" t="s">
        <v>488</v>
      </c>
      <c r="C15" s="70">
        <v>46306</v>
      </c>
      <c r="D15" s="69" t="s">
        <v>39</v>
      </c>
      <c r="E15" s="69" t="s">
        <v>149</v>
      </c>
      <c r="F15" s="155"/>
    </row>
    <row r="16" spans="1:9" x14ac:dyDescent="0.35">
      <c r="A16" s="396"/>
      <c r="B16" s="271" t="s">
        <v>489</v>
      </c>
      <c r="C16" s="70">
        <v>46306</v>
      </c>
      <c r="D16" s="69" t="s">
        <v>472</v>
      </c>
      <c r="E16" s="69" t="s">
        <v>475</v>
      </c>
      <c r="F16" s="155"/>
    </row>
    <row r="17" spans="1:6" x14ac:dyDescent="0.35">
      <c r="A17" s="398"/>
      <c r="B17" s="272" t="s">
        <v>490</v>
      </c>
      <c r="C17" s="250">
        <v>46306</v>
      </c>
      <c r="D17" s="252" t="s">
        <v>472</v>
      </c>
      <c r="E17" s="252" t="s">
        <v>475</v>
      </c>
      <c r="F17" s="315"/>
    </row>
    <row r="18" spans="1:6" x14ac:dyDescent="0.35">
      <c r="A18" s="396" t="s">
        <v>75</v>
      </c>
      <c r="B18" s="271" t="s">
        <v>491</v>
      </c>
      <c r="C18" s="70">
        <v>46320</v>
      </c>
      <c r="D18" s="69" t="s">
        <v>475</v>
      </c>
      <c r="E18" s="69" t="s">
        <v>1</v>
      </c>
      <c r="F18" s="155"/>
    </row>
    <row r="19" spans="1:6" x14ac:dyDescent="0.35">
      <c r="A19" s="396"/>
      <c r="B19" s="271" t="s">
        <v>492</v>
      </c>
      <c r="C19" s="70">
        <v>46320</v>
      </c>
      <c r="D19" s="69" t="s">
        <v>475</v>
      </c>
      <c r="E19" s="69" t="s">
        <v>1</v>
      </c>
      <c r="F19" s="155"/>
    </row>
    <row r="20" spans="1:6" x14ac:dyDescent="0.35">
      <c r="A20" s="396"/>
      <c r="B20" s="271" t="s">
        <v>493</v>
      </c>
      <c r="C20" s="70">
        <v>46320</v>
      </c>
      <c r="D20" s="69" t="s">
        <v>149</v>
      </c>
      <c r="E20" s="69" t="s">
        <v>472</v>
      </c>
      <c r="F20" s="155"/>
    </row>
    <row r="21" spans="1:6" x14ac:dyDescent="0.35">
      <c r="A21" s="396"/>
      <c r="B21" s="271" t="s">
        <v>494</v>
      </c>
      <c r="C21" s="70">
        <v>46320</v>
      </c>
      <c r="D21" s="69" t="s">
        <v>149</v>
      </c>
      <c r="E21" s="69" t="s">
        <v>472</v>
      </c>
      <c r="F21" s="155"/>
    </row>
    <row r="22" spans="1:6" x14ac:dyDescent="0.35">
      <c r="A22" s="396"/>
      <c r="B22" s="271" t="s">
        <v>495</v>
      </c>
      <c r="C22" s="70">
        <v>46320</v>
      </c>
      <c r="D22" s="69" t="s">
        <v>3</v>
      </c>
      <c r="E22" s="69" t="s">
        <v>39</v>
      </c>
      <c r="F22" s="155"/>
    </row>
    <row r="23" spans="1:6" x14ac:dyDescent="0.35">
      <c r="A23" s="396"/>
      <c r="B23" s="271" t="s">
        <v>496</v>
      </c>
      <c r="C23" s="70">
        <v>46320</v>
      </c>
      <c r="D23" s="69" t="s">
        <v>3</v>
      </c>
      <c r="E23" s="69" t="s">
        <v>39</v>
      </c>
      <c r="F23" s="155"/>
    </row>
    <row r="24" spans="1:6" x14ac:dyDescent="0.35">
      <c r="A24" s="396"/>
      <c r="B24" s="387" t="s">
        <v>497</v>
      </c>
      <c r="C24" s="388">
        <v>46320</v>
      </c>
      <c r="D24" s="389" t="s">
        <v>481</v>
      </c>
      <c r="E24" s="389" t="s">
        <v>478</v>
      </c>
      <c r="F24" s="155"/>
    </row>
    <row r="25" spans="1:6" x14ac:dyDescent="0.35">
      <c r="A25" s="396"/>
      <c r="B25" s="390" t="s">
        <v>498</v>
      </c>
      <c r="C25" s="391">
        <v>46320</v>
      </c>
      <c r="D25" s="392" t="s">
        <v>481</v>
      </c>
      <c r="E25" s="392" t="s">
        <v>478</v>
      </c>
      <c r="F25" s="155"/>
    </row>
    <row r="26" spans="1:6" x14ac:dyDescent="0.35">
      <c r="A26" s="397" t="s">
        <v>76</v>
      </c>
      <c r="B26" s="387" t="s">
        <v>499</v>
      </c>
      <c r="C26" s="388">
        <v>46334</v>
      </c>
      <c r="D26" s="389" t="s">
        <v>1</v>
      </c>
      <c r="E26" s="389" t="s">
        <v>478</v>
      </c>
      <c r="F26" s="156"/>
    </row>
    <row r="27" spans="1:6" x14ac:dyDescent="0.35">
      <c r="A27" s="396"/>
      <c r="B27" s="387" t="s">
        <v>500</v>
      </c>
      <c r="C27" s="388">
        <v>46334</v>
      </c>
      <c r="D27" s="389" t="s">
        <v>1</v>
      </c>
      <c r="E27" s="389" t="s">
        <v>478</v>
      </c>
      <c r="F27" s="155"/>
    </row>
    <row r="28" spans="1:6" x14ac:dyDescent="0.35">
      <c r="A28" s="396"/>
      <c r="B28" s="271" t="s">
        <v>501</v>
      </c>
      <c r="C28" s="70">
        <v>46334</v>
      </c>
      <c r="D28" s="69" t="s">
        <v>39</v>
      </c>
      <c r="E28" s="69" t="s">
        <v>481</v>
      </c>
      <c r="F28" s="155"/>
    </row>
    <row r="29" spans="1:6" x14ac:dyDescent="0.35">
      <c r="A29" s="396"/>
      <c r="B29" s="271" t="s">
        <v>502</v>
      </c>
      <c r="C29" s="70">
        <v>46334</v>
      </c>
      <c r="D29" s="69" t="s">
        <v>39</v>
      </c>
      <c r="E29" s="69" t="s">
        <v>481</v>
      </c>
      <c r="F29" s="155"/>
    </row>
    <row r="30" spans="1:6" x14ac:dyDescent="0.35">
      <c r="A30" s="396"/>
      <c r="B30" s="271" t="s">
        <v>503</v>
      </c>
      <c r="C30" s="70">
        <v>46334</v>
      </c>
      <c r="D30" s="69" t="s">
        <v>472</v>
      </c>
      <c r="E30" s="69" t="s">
        <v>3</v>
      </c>
      <c r="F30" s="155"/>
    </row>
    <row r="31" spans="1:6" x14ac:dyDescent="0.35">
      <c r="A31" s="396"/>
      <c r="B31" s="271" t="s">
        <v>504</v>
      </c>
      <c r="C31" s="70">
        <v>46334</v>
      </c>
      <c r="D31" s="69" t="s">
        <v>472</v>
      </c>
      <c r="E31" s="69" t="s">
        <v>3</v>
      </c>
      <c r="F31" s="155"/>
    </row>
    <row r="32" spans="1:6" x14ac:dyDescent="0.35">
      <c r="A32" s="396"/>
      <c r="B32" s="271" t="s">
        <v>505</v>
      </c>
      <c r="C32" s="70">
        <v>46334</v>
      </c>
      <c r="D32" s="69" t="s">
        <v>475</v>
      </c>
      <c r="E32" s="69" t="s">
        <v>149</v>
      </c>
      <c r="F32" s="155"/>
    </row>
    <row r="33" spans="1:6" x14ac:dyDescent="0.35">
      <c r="A33" s="398"/>
      <c r="B33" s="272" t="s">
        <v>506</v>
      </c>
      <c r="C33" s="250">
        <v>46334</v>
      </c>
      <c r="D33" s="252" t="s">
        <v>475</v>
      </c>
      <c r="E33" s="252" t="s">
        <v>149</v>
      </c>
      <c r="F33" s="315"/>
    </row>
    <row r="34" spans="1:6" x14ac:dyDescent="0.35">
      <c r="A34" s="396" t="s">
        <v>77</v>
      </c>
      <c r="B34" s="271" t="s">
        <v>507</v>
      </c>
      <c r="C34" s="70">
        <v>46341</v>
      </c>
      <c r="D34" s="69" t="s">
        <v>149</v>
      </c>
      <c r="E34" s="69" t="s">
        <v>1</v>
      </c>
      <c r="F34" s="155"/>
    </row>
    <row r="35" spans="1:6" x14ac:dyDescent="0.35">
      <c r="A35" s="396"/>
      <c r="B35" s="271" t="s">
        <v>508</v>
      </c>
      <c r="C35" s="70">
        <v>46341</v>
      </c>
      <c r="D35" s="69" t="s">
        <v>149</v>
      </c>
      <c r="E35" s="69" t="s">
        <v>1</v>
      </c>
      <c r="F35" s="155"/>
    </row>
    <row r="36" spans="1:6" x14ac:dyDescent="0.35">
      <c r="A36" s="396"/>
      <c r="B36" s="271" t="s">
        <v>509</v>
      </c>
      <c r="C36" s="70">
        <v>46341</v>
      </c>
      <c r="D36" s="69" t="s">
        <v>3</v>
      </c>
      <c r="E36" s="69" t="s">
        <v>475</v>
      </c>
      <c r="F36" s="155"/>
    </row>
    <row r="37" spans="1:6" x14ac:dyDescent="0.35">
      <c r="A37" s="396"/>
      <c r="B37" s="271" t="s">
        <v>510</v>
      </c>
      <c r="C37" s="70">
        <v>46341</v>
      </c>
      <c r="D37" s="69" t="s">
        <v>3</v>
      </c>
      <c r="E37" s="69" t="s">
        <v>475</v>
      </c>
      <c r="F37" s="155"/>
    </row>
    <row r="38" spans="1:6" x14ac:dyDescent="0.35">
      <c r="A38" s="396"/>
      <c r="B38" s="271" t="s">
        <v>511</v>
      </c>
      <c r="C38" s="70">
        <v>46341</v>
      </c>
      <c r="D38" s="69" t="s">
        <v>481</v>
      </c>
      <c r="E38" s="69" t="s">
        <v>472</v>
      </c>
      <c r="F38" s="155"/>
    </row>
    <row r="39" spans="1:6" x14ac:dyDescent="0.35">
      <c r="A39" s="396"/>
      <c r="B39" s="271" t="s">
        <v>512</v>
      </c>
      <c r="C39" s="70">
        <v>46341</v>
      </c>
      <c r="D39" s="69" t="s">
        <v>481</v>
      </c>
      <c r="E39" s="69" t="s">
        <v>472</v>
      </c>
      <c r="F39" s="155"/>
    </row>
    <row r="40" spans="1:6" x14ac:dyDescent="0.35">
      <c r="A40" s="396"/>
      <c r="B40" s="387" t="s">
        <v>513</v>
      </c>
      <c r="C40" s="388">
        <v>46341</v>
      </c>
      <c r="D40" s="389" t="s">
        <v>478</v>
      </c>
      <c r="E40" s="389" t="s">
        <v>39</v>
      </c>
      <c r="F40" s="155"/>
    </row>
    <row r="41" spans="1:6" x14ac:dyDescent="0.35">
      <c r="A41" s="396"/>
      <c r="B41" s="387" t="s">
        <v>514</v>
      </c>
      <c r="C41" s="388">
        <v>46341</v>
      </c>
      <c r="D41" s="389" t="s">
        <v>478</v>
      </c>
      <c r="E41" s="389" t="s">
        <v>39</v>
      </c>
      <c r="F41" s="155"/>
    </row>
    <row r="42" spans="1:6" x14ac:dyDescent="0.35">
      <c r="A42" s="397" t="s">
        <v>78</v>
      </c>
      <c r="B42" s="270" t="s">
        <v>515</v>
      </c>
      <c r="C42" s="245">
        <v>46355</v>
      </c>
      <c r="D42" s="247" t="s">
        <v>1</v>
      </c>
      <c r="E42" s="247" t="s">
        <v>39</v>
      </c>
      <c r="F42" s="156"/>
    </row>
    <row r="43" spans="1:6" x14ac:dyDescent="0.35">
      <c r="A43" s="396"/>
      <c r="B43" s="271" t="s">
        <v>516</v>
      </c>
      <c r="C43" s="70">
        <v>46355</v>
      </c>
      <c r="D43" s="69" t="s">
        <v>1</v>
      </c>
      <c r="E43" s="69" t="s">
        <v>39</v>
      </c>
      <c r="F43" s="155"/>
    </row>
    <row r="44" spans="1:6" x14ac:dyDescent="0.35">
      <c r="A44" s="396"/>
      <c r="B44" s="387" t="s">
        <v>517</v>
      </c>
      <c r="C44" s="388">
        <v>46355</v>
      </c>
      <c r="D44" s="389" t="s">
        <v>472</v>
      </c>
      <c r="E44" s="389" t="s">
        <v>478</v>
      </c>
      <c r="F44" s="155"/>
    </row>
    <row r="45" spans="1:6" x14ac:dyDescent="0.35">
      <c r="A45" s="396"/>
      <c r="B45" s="387" t="s">
        <v>518</v>
      </c>
      <c r="C45" s="388">
        <v>46355</v>
      </c>
      <c r="D45" s="389" t="s">
        <v>472</v>
      </c>
      <c r="E45" s="389" t="s">
        <v>478</v>
      </c>
      <c r="F45" s="155"/>
    </row>
    <row r="46" spans="1:6" x14ac:dyDescent="0.35">
      <c r="A46" s="396"/>
      <c r="B46" s="271" t="s">
        <v>519</v>
      </c>
      <c r="C46" s="70">
        <v>46355</v>
      </c>
      <c r="D46" s="69" t="s">
        <v>475</v>
      </c>
      <c r="E46" s="69" t="s">
        <v>481</v>
      </c>
      <c r="F46" s="155"/>
    </row>
    <row r="47" spans="1:6" x14ac:dyDescent="0.35">
      <c r="A47" s="396"/>
      <c r="B47" s="271" t="s">
        <v>520</v>
      </c>
      <c r="C47" s="70">
        <v>46355</v>
      </c>
      <c r="D47" s="69" t="s">
        <v>475</v>
      </c>
      <c r="E47" s="69" t="s">
        <v>481</v>
      </c>
      <c r="F47" s="155"/>
    </row>
    <row r="48" spans="1:6" x14ac:dyDescent="0.35">
      <c r="A48" s="396"/>
      <c r="B48" s="271" t="s">
        <v>521</v>
      </c>
      <c r="C48" s="70">
        <v>46355</v>
      </c>
      <c r="D48" s="69" t="s">
        <v>149</v>
      </c>
      <c r="E48" s="69" t="s">
        <v>3</v>
      </c>
      <c r="F48" s="155"/>
    </row>
    <row r="49" spans="1:6" x14ac:dyDescent="0.35">
      <c r="A49" s="398"/>
      <c r="B49" s="272" t="s">
        <v>522</v>
      </c>
      <c r="C49" s="250">
        <v>46355</v>
      </c>
      <c r="D49" s="252" t="s">
        <v>149</v>
      </c>
      <c r="E49" s="252" t="s">
        <v>3</v>
      </c>
      <c r="F49" s="315"/>
    </row>
    <row r="50" spans="1:6" x14ac:dyDescent="0.35">
      <c r="A50" s="396" t="s">
        <v>79</v>
      </c>
      <c r="B50" s="271" t="s">
        <v>523</v>
      </c>
      <c r="C50" s="70">
        <v>46362</v>
      </c>
      <c r="D50" s="69" t="s">
        <v>3</v>
      </c>
      <c r="E50" s="69" t="s">
        <v>1</v>
      </c>
      <c r="F50" s="155"/>
    </row>
    <row r="51" spans="1:6" x14ac:dyDescent="0.35">
      <c r="A51" s="396"/>
      <c r="B51" s="271" t="s">
        <v>524</v>
      </c>
      <c r="C51" s="70">
        <v>46362</v>
      </c>
      <c r="D51" s="69" t="s">
        <v>3</v>
      </c>
      <c r="E51" s="69" t="s">
        <v>1</v>
      </c>
      <c r="F51" s="155"/>
    </row>
    <row r="52" spans="1:6" x14ac:dyDescent="0.35">
      <c r="A52" s="396"/>
      <c r="B52" s="271" t="s">
        <v>525</v>
      </c>
      <c r="C52" s="70">
        <v>46362</v>
      </c>
      <c r="D52" s="69" t="s">
        <v>481</v>
      </c>
      <c r="E52" s="69" t="s">
        <v>149</v>
      </c>
      <c r="F52" s="155"/>
    </row>
    <row r="53" spans="1:6" x14ac:dyDescent="0.35">
      <c r="A53" s="396"/>
      <c r="B53" s="271" t="s">
        <v>526</v>
      </c>
      <c r="C53" s="70">
        <v>46362</v>
      </c>
      <c r="D53" s="69" t="s">
        <v>481</v>
      </c>
      <c r="E53" s="69" t="s">
        <v>149</v>
      </c>
      <c r="F53" s="155"/>
    </row>
    <row r="54" spans="1:6" x14ac:dyDescent="0.35">
      <c r="A54" s="396"/>
      <c r="B54" s="387" t="s">
        <v>527</v>
      </c>
      <c r="C54" s="388">
        <v>46362</v>
      </c>
      <c r="D54" s="389" t="s">
        <v>478</v>
      </c>
      <c r="E54" s="389" t="s">
        <v>475</v>
      </c>
      <c r="F54" s="155"/>
    </row>
    <row r="55" spans="1:6" x14ac:dyDescent="0.35">
      <c r="A55" s="396"/>
      <c r="B55" s="387" t="s">
        <v>528</v>
      </c>
      <c r="C55" s="388">
        <v>46362</v>
      </c>
      <c r="D55" s="389" t="s">
        <v>478</v>
      </c>
      <c r="E55" s="389" t="s">
        <v>475</v>
      </c>
      <c r="F55" s="155"/>
    </row>
    <row r="56" spans="1:6" x14ac:dyDescent="0.35">
      <c r="A56" s="396"/>
      <c r="B56" s="271" t="s">
        <v>529</v>
      </c>
      <c r="C56" s="70">
        <v>46362</v>
      </c>
      <c r="D56" s="69" t="s">
        <v>39</v>
      </c>
      <c r="E56" s="69" t="s">
        <v>472</v>
      </c>
      <c r="F56" s="155"/>
    </row>
    <row r="57" spans="1:6" x14ac:dyDescent="0.35">
      <c r="A57" s="396"/>
      <c r="B57" s="271" t="s">
        <v>530</v>
      </c>
      <c r="C57" s="70">
        <v>46362</v>
      </c>
      <c r="D57" s="69" t="s">
        <v>39</v>
      </c>
      <c r="E57" s="69" t="s">
        <v>472</v>
      </c>
      <c r="F57" s="155"/>
    </row>
    <row r="58" spans="1:6" x14ac:dyDescent="0.35">
      <c r="A58" s="397" t="s">
        <v>80</v>
      </c>
      <c r="B58" s="270" t="s">
        <v>531</v>
      </c>
      <c r="C58" s="245">
        <v>46369</v>
      </c>
      <c r="D58" s="247" t="s">
        <v>1</v>
      </c>
      <c r="E58" s="247" t="s">
        <v>472</v>
      </c>
      <c r="F58" s="156"/>
    </row>
    <row r="59" spans="1:6" x14ac:dyDescent="0.35">
      <c r="A59" s="396"/>
      <c r="B59" s="271" t="s">
        <v>532</v>
      </c>
      <c r="C59" s="70">
        <v>46369</v>
      </c>
      <c r="D59" s="69" t="s">
        <v>1</v>
      </c>
      <c r="E59" s="69" t="s">
        <v>472</v>
      </c>
      <c r="F59" s="155"/>
    </row>
    <row r="60" spans="1:6" x14ac:dyDescent="0.35">
      <c r="A60" s="396"/>
      <c r="B60" s="271" t="s">
        <v>533</v>
      </c>
      <c r="C60" s="70">
        <v>46369</v>
      </c>
      <c r="D60" s="69" t="s">
        <v>39</v>
      </c>
      <c r="E60" s="69" t="s">
        <v>475</v>
      </c>
      <c r="F60" s="155"/>
    </row>
    <row r="61" spans="1:6" x14ac:dyDescent="0.35">
      <c r="A61" s="396"/>
      <c r="B61" s="271" t="s">
        <v>534</v>
      </c>
      <c r="C61" s="70">
        <v>46369</v>
      </c>
      <c r="D61" s="69" t="s">
        <v>39</v>
      </c>
      <c r="E61" s="69" t="s">
        <v>475</v>
      </c>
      <c r="F61" s="155"/>
    </row>
    <row r="62" spans="1:6" x14ac:dyDescent="0.35">
      <c r="A62" s="396"/>
      <c r="B62" s="387" t="s">
        <v>535</v>
      </c>
      <c r="C62" s="388">
        <v>46369</v>
      </c>
      <c r="D62" s="389" t="s">
        <v>478</v>
      </c>
      <c r="E62" s="389" t="s">
        <v>149</v>
      </c>
      <c r="F62" s="155"/>
    </row>
    <row r="63" spans="1:6" x14ac:dyDescent="0.35">
      <c r="A63" s="396"/>
      <c r="B63" s="387" t="s">
        <v>536</v>
      </c>
      <c r="C63" s="388">
        <v>46369</v>
      </c>
      <c r="D63" s="389" t="s">
        <v>478</v>
      </c>
      <c r="E63" s="389" t="s">
        <v>149</v>
      </c>
      <c r="F63" s="155"/>
    </row>
    <row r="64" spans="1:6" x14ac:dyDescent="0.35">
      <c r="A64" s="396"/>
      <c r="B64" s="271" t="s">
        <v>537</v>
      </c>
      <c r="C64" s="70">
        <v>46369</v>
      </c>
      <c r="D64" s="69" t="s">
        <v>481</v>
      </c>
      <c r="E64" s="69" t="s">
        <v>3</v>
      </c>
      <c r="F64" s="155"/>
    </row>
    <row r="65" spans="1:6" x14ac:dyDescent="0.35">
      <c r="A65" s="398"/>
      <c r="B65" s="272" t="s">
        <v>538</v>
      </c>
      <c r="C65" s="250">
        <v>46369</v>
      </c>
      <c r="D65" s="252" t="s">
        <v>481</v>
      </c>
      <c r="E65" s="252" t="s">
        <v>3</v>
      </c>
      <c r="F65" s="315"/>
    </row>
    <row r="66" spans="1:6" x14ac:dyDescent="0.35">
      <c r="A66" s="396" t="s">
        <v>81</v>
      </c>
      <c r="B66" s="271" t="s">
        <v>539</v>
      </c>
      <c r="C66" s="70">
        <v>46376</v>
      </c>
      <c r="D66" s="69" t="s">
        <v>481</v>
      </c>
      <c r="E66" s="69" t="s">
        <v>1</v>
      </c>
      <c r="F66" s="157"/>
    </row>
    <row r="67" spans="1:6" x14ac:dyDescent="0.35">
      <c r="A67" s="396"/>
      <c r="B67" s="271" t="s">
        <v>540</v>
      </c>
      <c r="C67" s="70">
        <v>46376</v>
      </c>
      <c r="D67" s="69" t="s">
        <v>481</v>
      </c>
      <c r="E67" s="69" t="s">
        <v>1</v>
      </c>
      <c r="F67" s="157"/>
    </row>
    <row r="68" spans="1:6" x14ac:dyDescent="0.35">
      <c r="A68" s="396"/>
      <c r="B68" s="387" t="s">
        <v>541</v>
      </c>
      <c r="C68" s="388">
        <v>46376</v>
      </c>
      <c r="D68" s="389" t="s">
        <v>3</v>
      </c>
      <c r="E68" s="389" t="s">
        <v>478</v>
      </c>
      <c r="F68" s="157"/>
    </row>
    <row r="69" spans="1:6" x14ac:dyDescent="0.35">
      <c r="A69" s="396"/>
      <c r="B69" s="387" t="s">
        <v>542</v>
      </c>
      <c r="C69" s="388">
        <v>46376</v>
      </c>
      <c r="D69" s="389" t="s">
        <v>3</v>
      </c>
      <c r="E69" s="389" t="s">
        <v>478</v>
      </c>
      <c r="F69" s="157"/>
    </row>
    <row r="70" spans="1:6" x14ac:dyDescent="0.35">
      <c r="A70" s="396"/>
      <c r="B70" s="256" t="s">
        <v>543</v>
      </c>
      <c r="C70" s="70">
        <v>46376</v>
      </c>
      <c r="D70" s="264" t="s">
        <v>149</v>
      </c>
      <c r="E70" s="264" t="s">
        <v>39</v>
      </c>
      <c r="F70" s="157"/>
    </row>
    <row r="71" spans="1:6" x14ac:dyDescent="0.35">
      <c r="A71" s="396"/>
      <c r="B71" s="256" t="s">
        <v>544</v>
      </c>
      <c r="C71" s="70">
        <v>46376</v>
      </c>
      <c r="D71" s="264" t="s">
        <v>149</v>
      </c>
      <c r="E71" s="264" t="s">
        <v>39</v>
      </c>
      <c r="F71" s="157"/>
    </row>
    <row r="72" spans="1:6" x14ac:dyDescent="0.35">
      <c r="A72" s="396"/>
      <c r="B72" s="256" t="s">
        <v>545</v>
      </c>
      <c r="C72" s="70">
        <v>46376</v>
      </c>
      <c r="D72" s="264" t="s">
        <v>475</v>
      </c>
      <c r="E72" s="264" t="s">
        <v>472</v>
      </c>
      <c r="F72" s="157"/>
    </row>
    <row r="73" spans="1:6" x14ac:dyDescent="0.35">
      <c r="A73" s="396"/>
      <c r="B73" s="256" t="s">
        <v>546</v>
      </c>
      <c r="C73" s="70">
        <v>46376</v>
      </c>
      <c r="D73" s="264" t="s">
        <v>475</v>
      </c>
      <c r="E73" s="264" t="s">
        <v>472</v>
      </c>
      <c r="F73" s="157"/>
    </row>
    <row r="74" spans="1:6" x14ac:dyDescent="0.35">
      <c r="A74" s="397" t="s">
        <v>82</v>
      </c>
      <c r="B74" s="254" t="s">
        <v>547</v>
      </c>
      <c r="C74" s="245">
        <v>46397</v>
      </c>
      <c r="D74" s="263" t="s">
        <v>1</v>
      </c>
      <c r="E74" s="263" t="s">
        <v>475</v>
      </c>
      <c r="F74" s="318"/>
    </row>
    <row r="75" spans="1:6" x14ac:dyDescent="0.35">
      <c r="A75" s="396"/>
      <c r="B75" s="256" t="s">
        <v>548</v>
      </c>
      <c r="C75" s="70">
        <v>46397</v>
      </c>
      <c r="D75" s="264" t="s">
        <v>1</v>
      </c>
      <c r="E75" s="264" t="s">
        <v>475</v>
      </c>
      <c r="F75" s="157"/>
    </row>
    <row r="76" spans="1:6" x14ac:dyDescent="0.35">
      <c r="A76" s="396"/>
      <c r="B76" s="256" t="s">
        <v>549</v>
      </c>
      <c r="C76" s="70">
        <v>46397</v>
      </c>
      <c r="D76" s="264" t="s">
        <v>472</v>
      </c>
      <c r="E76" s="264" t="s">
        <v>149</v>
      </c>
      <c r="F76" s="157"/>
    </row>
    <row r="77" spans="1:6" x14ac:dyDescent="0.35">
      <c r="A77" s="396"/>
      <c r="B77" s="256" t="s">
        <v>550</v>
      </c>
      <c r="C77" s="70">
        <v>46397</v>
      </c>
      <c r="D77" s="264" t="s">
        <v>472</v>
      </c>
      <c r="E77" s="264" t="s">
        <v>149</v>
      </c>
      <c r="F77" s="157"/>
    </row>
    <row r="78" spans="1:6" x14ac:dyDescent="0.35">
      <c r="A78" s="396"/>
      <c r="B78" s="256" t="s">
        <v>551</v>
      </c>
      <c r="C78" s="70">
        <v>46397</v>
      </c>
      <c r="D78" s="264" t="s">
        <v>39</v>
      </c>
      <c r="E78" s="264" t="s">
        <v>3</v>
      </c>
      <c r="F78" s="157"/>
    </row>
    <row r="79" spans="1:6" x14ac:dyDescent="0.35">
      <c r="A79" s="396"/>
      <c r="B79" s="256" t="s">
        <v>552</v>
      </c>
      <c r="C79" s="70">
        <v>46397</v>
      </c>
      <c r="D79" s="264" t="s">
        <v>39</v>
      </c>
      <c r="E79" s="264" t="s">
        <v>3</v>
      </c>
      <c r="F79" s="157"/>
    </row>
    <row r="80" spans="1:6" x14ac:dyDescent="0.35">
      <c r="A80" s="396"/>
      <c r="B80" s="387" t="s">
        <v>553</v>
      </c>
      <c r="C80" s="388">
        <v>46397</v>
      </c>
      <c r="D80" s="389" t="s">
        <v>478</v>
      </c>
      <c r="E80" s="389" t="s">
        <v>481</v>
      </c>
      <c r="F80" s="157"/>
    </row>
    <row r="81" spans="1:6" x14ac:dyDescent="0.35">
      <c r="A81" s="398"/>
      <c r="B81" s="390" t="s">
        <v>554</v>
      </c>
      <c r="C81" s="391">
        <v>46397</v>
      </c>
      <c r="D81" s="392" t="s">
        <v>478</v>
      </c>
      <c r="E81" s="392" t="s">
        <v>481</v>
      </c>
      <c r="F81" s="386"/>
    </row>
    <row r="82" spans="1:6" x14ac:dyDescent="0.35">
      <c r="A82" s="397" t="s">
        <v>83</v>
      </c>
      <c r="B82" s="387" t="s">
        <v>555</v>
      </c>
      <c r="C82" s="388">
        <v>46418</v>
      </c>
      <c r="D82" s="389" t="s">
        <v>478</v>
      </c>
      <c r="E82" s="389" t="s">
        <v>1</v>
      </c>
      <c r="F82" s="155"/>
    </row>
    <row r="83" spans="1:6" x14ac:dyDescent="0.35">
      <c r="A83" s="396"/>
      <c r="B83" s="387" t="s">
        <v>556</v>
      </c>
      <c r="C83" s="388">
        <v>46418</v>
      </c>
      <c r="D83" s="389" t="s">
        <v>478</v>
      </c>
      <c r="E83" s="389" t="s">
        <v>1</v>
      </c>
      <c r="F83" s="155"/>
    </row>
    <row r="84" spans="1:6" x14ac:dyDescent="0.35">
      <c r="A84" s="396"/>
      <c r="B84" s="271" t="s">
        <v>557</v>
      </c>
      <c r="C84" s="70">
        <v>46418</v>
      </c>
      <c r="D84" s="69" t="s">
        <v>481</v>
      </c>
      <c r="E84" s="69" t="s">
        <v>39</v>
      </c>
      <c r="F84" s="155"/>
    </row>
    <row r="85" spans="1:6" x14ac:dyDescent="0.35">
      <c r="A85" s="396"/>
      <c r="B85" s="271" t="s">
        <v>558</v>
      </c>
      <c r="C85" s="70">
        <v>46418</v>
      </c>
      <c r="D85" s="69" t="s">
        <v>481</v>
      </c>
      <c r="E85" s="69" t="s">
        <v>39</v>
      </c>
      <c r="F85" s="155"/>
    </row>
    <row r="86" spans="1:6" x14ac:dyDescent="0.35">
      <c r="A86" s="396"/>
      <c r="B86" s="271" t="s">
        <v>559</v>
      </c>
      <c r="C86" s="70">
        <v>46418</v>
      </c>
      <c r="D86" s="69" t="s">
        <v>3</v>
      </c>
      <c r="E86" s="69" t="s">
        <v>472</v>
      </c>
      <c r="F86" s="155"/>
    </row>
    <row r="87" spans="1:6" x14ac:dyDescent="0.35">
      <c r="A87" s="396"/>
      <c r="B87" s="271" t="s">
        <v>560</v>
      </c>
      <c r="C87" s="70">
        <v>46418</v>
      </c>
      <c r="D87" s="69" t="s">
        <v>3</v>
      </c>
      <c r="E87" s="69" t="s">
        <v>472</v>
      </c>
      <c r="F87" s="155"/>
    </row>
    <row r="88" spans="1:6" x14ac:dyDescent="0.35">
      <c r="A88" s="396"/>
      <c r="B88" s="271" t="s">
        <v>561</v>
      </c>
      <c r="C88" s="70">
        <v>46418</v>
      </c>
      <c r="D88" s="69" t="s">
        <v>149</v>
      </c>
      <c r="E88" s="69" t="s">
        <v>475</v>
      </c>
      <c r="F88" s="155"/>
    </row>
    <row r="89" spans="1:6" x14ac:dyDescent="0.35">
      <c r="A89" s="398"/>
      <c r="B89" s="271" t="s">
        <v>562</v>
      </c>
      <c r="C89" s="70">
        <v>46418</v>
      </c>
      <c r="D89" s="69" t="s">
        <v>149</v>
      </c>
      <c r="E89" s="69" t="s">
        <v>475</v>
      </c>
      <c r="F89" s="155"/>
    </row>
    <row r="90" spans="1:6" x14ac:dyDescent="0.35">
      <c r="A90" s="397" t="s">
        <v>84</v>
      </c>
      <c r="B90" s="270" t="s">
        <v>563</v>
      </c>
      <c r="C90" s="245">
        <v>46432</v>
      </c>
      <c r="D90" s="247" t="s">
        <v>1</v>
      </c>
      <c r="E90" s="247" t="s">
        <v>149</v>
      </c>
      <c r="F90" s="156"/>
    </row>
    <row r="91" spans="1:6" x14ac:dyDescent="0.35">
      <c r="A91" s="396"/>
      <c r="B91" s="271" t="s">
        <v>564</v>
      </c>
      <c r="C91" s="70">
        <v>46432</v>
      </c>
      <c r="D91" s="69" t="s">
        <v>1</v>
      </c>
      <c r="E91" s="69" t="s">
        <v>149</v>
      </c>
      <c r="F91" s="155"/>
    </row>
    <row r="92" spans="1:6" x14ac:dyDescent="0.35">
      <c r="A92" s="396"/>
      <c r="B92" s="271" t="s">
        <v>565</v>
      </c>
      <c r="C92" s="70">
        <v>46432</v>
      </c>
      <c r="D92" s="69" t="s">
        <v>475</v>
      </c>
      <c r="E92" s="69" t="s">
        <v>3</v>
      </c>
      <c r="F92" s="155"/>
    </row>
    <row r="93" spans="1:6" x14ac:dyDescent="0.35">
      <c r="A93" s="396"/>
      <c r="B93" s="271" t="s">
        <v>566</v>
      </c>
      <c r="C93" s="70">
        <v>46432</v>
      </c>
      <c r="D93" s="69" t="s">
        <v>475</v>
      </c>
      <c r="E93" s="69" t="s">
        <v>3</v>
      </c>
      <c r="F93" s="155"/>
    </row>
    <row r="94" spans="1:6" x14ac:dyDescent="0.35">
      <c r="A94" s="396"/>
      <c r="B94" s="271" t="s">
        <v>567</v>
      </c>
      <c r="C94" s="70">
        <v>46432</v>
      </c>
      <c r="D94" s="69" t="s">
        <v>472</v>
      </c>
      <c r="E94" s="69" t="s">
        <v>481</v>
      </c>
      <c r="F94" s="155"/>
    </row>
    <row r="95" spans="1:6" x14ac:dyDescent="0.35">
      <c r="A95" s="396"/>
      <c r="B95" s="271" t="s">
        <v>568</v>
      </c>
      <c r="C95" s="70">
        <v>46432</v>
      </c>
      <c r="D95" s="69" t="s">
        <v>472</v>
      </c>
      <c r="E95" s="69" t="s">
        <v>481</v>
      </c>
      <c r="F95" s="155"/>
    </row>
    <row r="96" spans="1:6" x14ac:dyDescent="0.35">
      <c r="A96" s="396"/>
      <c r="B96" s="387" t="s">
        <v>569</v>
      </c>
      <c r="C96" s="388">
        <v>46432</v>
      </c>
      <c r="D96" s="389" t="s">
        <v>39</v>
      </c>
      <c r="E96" s="389" t="s">
        <v>478</v>
      </c>
      <c r="F96" s="155"/>
    </row>
    <row r="97" spans="1:6" x14ac:dyDescent="0.35">
      <c r="A97" s="398"/>
      <c r="B97" s="390" t="s">
        <v>570</v>
      </c>
      <c r="C97" s="391">
        <v>46432</v>
      </c>
      <c r="D97" s="392" t="s">
        <v>39</v>
      </c>
      <c r="E97" s="392" t="s">
        <v>478</v>
      </c>
      <c r="F97" s="315"/>
    </row>
    <row r="98" spans="1:6" x14ac:dyDescent="0.35">
      <c r="A98" s="396" t="s">
        <v>85</v>
      </c>
      <c r="B98" s="271" t="s">
        <v>571</v>
      </c>
      <c r="C98" s="70">
        <v>46453</v>
      </c>
      <c r="D98" s="69" t="s">
        <v>39</v>
      </c>
      <c r="E98" s="69" t="s">
        <v>1</v>
      </c>
      <c r="F98" s="157"/>
    </row>
    <row r="99" spans="1:6" x14ac:dyDescent="0.35">
      <c r="A99" s="396"/>
      <c r="B99" s="271" t="s">
        <v>572</v>
      </c>
      <c r="C99" s="70">
        <v>46453</v>
      </c>
      <c r="D99" s="69" t="s">
        <v>39</v>
      </c>
      <c r="E99" s="69" t="s">
        <v>1</v>
      </c>
      <c r="F99" s="157"/>
    </row>
    <row r="100" spans="1:6" x14ac:dyDescent="0.35">
      <c r="A100" s="396"/>
      <c r="B100" s="387" t="s">
        <v>573</v>
      </c>
      <c r="C100" s="388">
        <v>46453</v>
      </c>
      <c r="D100" s="389" t="s">
        <v>478</v>
      </c>
      <c r="E100" s="389" t="s">
        <v>472</v>
      </c>
      <c r="F100" s="157"/>
    </row>
    <row r="101" spans="1:6" x14ac:dyDescent="0.35">
      <c r="A101" s="396"/>
      <c r="B101" s="387" t="s">
        <v>574</v>
      </c>
      <c r="C101" s="388">
        <v>46453</v>
      </c>
      <c r="D101" s="389" t="s">
        <v>478</v>
      </c>
      <c r="E101" s="389" t="s">
        <v>472</v>
      </c>
      <c r="F101" s="157"/>
    </row>
    <row r="102" spans="1:6" x14ac:dyDescent="0.35">
      <c r="A102" s="396"/>
      <c r="B102" s="256" t="s">
        <v>575</v>
      </c>
      <c r="C102" s="70">
        <v>46453</v>
      </c>
      <c r="D102" s="264" t="s">
        <v>481</v>
      </c>
      <c r="E102" s="264" t="s">
        <v>475</v>
      </c>
      <c r="F102" s="157"/>
    </row>
    <row r="103" spans="1:6" x14ac:dyDescent="0.35">
      <c r="A103" s="396"/>
      <c r="B103" s="256" t="s">
        <v>576</v>
      </c>
      <c r="C103" s="70">
        <v>46453</v>
      </c>
      <c r="D103" s="264" t="s">
        <v>481</v>
      </c>
      <c r="E103" s="264" t="s">
        <v>475</v>
      </c>
      <c r="F103" s="157"/>
    </row>
    <row r="104" spans="1:6" x14ac:dyDescent="0.35">
      <c r="A104" s="396"/>
      <c r="B104" s="256" t="s">
        <v>577</v>
      </c>
      <c r="C104" s="70">
        <v>46453</v>
      </c>
      <c r="D104" s="264" t="s">
        <v>3</v>
      </c>
      <c r="E104" s="264" t="s">
        <v>149</v>
      </c>
      <c r="F104" s="157"/>
    </row>
    <row r="105" spans="1:6" x14ac:dyDescent="0.35">
      <c r="A105" s="396"/>
      <c r="B105" s="256" t="s">
        <v>578</v>
      </c>
      <c r="C105" s="70">
        <v>46453</v>
      </c>
      <c r="D105" s="264" t="s">
        <v>3</v>
      </c>
      <c r="E105" s="264" t="s">
        <v>149</v>
      </c>
      <c r="F105" s="157"/>
    </row>
    <row r="106" spans="1:6" x14ac:dyDescent="0.35">
      <c r="A106" s="397" t="s">
        <v>86</v>
      </c>
      <c r="B106" s="254" t="s">
        <v>579</v>
      </c>
      <c r="C106" s="245">
        <v>46467</v>
      </c>
      <c r="D106" s="263" t="s">
        <v>1</v>
      </c>
      <c r="E106" s="263" t="s">
        <v>3</v>
      </c>
      <c r="F106" s="318"/>
    </row>
    <row r="107" spans="1:6" x14ac:dyDescent="0.35">
      <c r="A107" s="396"/>
      <c r="B107" s="256" t="s">
        <v>580</v>
      </c>
      <c r="C107" s="70">
        <v>46467</v>
      </c>
      <c r="D107" s="264" t="s">
        <v>1</v>
      </c>
      <c r="E107" s="264" t="s">
        <v>3</v>
      </c>
      <c r="F107" s="157"/>
    </row>
    <row r="108" spans="1:6" x14ac:dyDescent="0.35">
      <c r="A108" s="396"/>
      <c r="B108" s="256" t="s">
        <v>581</v>
      </c>
      <c r="C108" s="70">
        <v>46467</v>
      </c>
      <c r="D108" s="264" t="s">
        <v>149</v>
      </c>
      <c r="E108" s="264" t="s">
        <v>481</v>
      </c>
      <c r="F108" s="157"/>
    </row>
    <row r="109" spans="1:6" x14ac:dyDescent="0.35">
      <c r="A109" s="396"/>
      <c r="B109" s="256" t="s">
        <v>582</v>
      </c>
      <c r="C109" s="70">
        <v>46467</v>
      </c>
      <c r="D109" s="264" t="s">
        <v>149</v>
      </c>
      <c r="E109" s="264" t="s">
        <v>481</v>
      </c>
      <c r="F109" s="157"/>
    </row>
    <row r="110" spans="1:6" x14ac:dyDescent="0.35">
      <c r="A110" s="396"/>
      <c r="B110" s="393" t="s">
        <v>583</v>
      </c>
      <c r="C110" s="388">
        <v>46467</v>
      </c>
      <c r="D110" s="394" t="s">
        <v>475</v>
      </c>
      <c r="E110" s="394" t="s">
        <v>478</v>
      </c>
      <c r="F110" s="157"/>
    </row>
    <row r="111" spans="1:6" x14ac:dyDescent="0.35">
      <c r="A111" s="396"/>
      <c r="B111" s="393" t="s">
        <v>584</v>
      </c>
      <c r="C111" s="388">
        <v>46467</v>
      </c>
      <c r="D111" s="394" t="s">
        <v>475</v>
      </c>
      <c r="E111" s="394" t="s">
        <v>478</v>
      </c>
      <c r="F111" s="157"/>
    </row>
    <row r="112" spans="1:6" x14ac:dyDescent="0.35">
      <c r="A112" s="396"/>
      <c r="B112" s="271" t="s">
        <v>585</v>
      </c>
      <c r="C112" s="70">
        <v>46467</v>
      </c>
      <c r="D112" s="69" t="s">
        <v>472</v>
      </c>
      <c r="E112" s="69" t="s">
        <v>39</v>
      </c>
      <c r="F112" s="157"/>
    </row>
    <row r="113" spans="1:6" ht="15" thickBot="1" x14ac:dyDescent="0.4">
      <c r="A113" s="400"/>
      <c r="B113" s="316" t="s">
        <v>586</v>
      </c>
      <c r="C113" s="310">
        <v>46467</v>
      </c>
      <c r="D113" s="311" t="s">
        <v>472</v>
      </c>
      <c r="E113" s="311" t="s">
        <v>39</v>
      </c>
      <c r="F113" s="158"/>
    </row>
    <row r="131" spans="1:1" x14ac:dyDescent="0.35">
      <c r="A131" s="82"/>
    </row>
    <row r="143" spans="1:1" x14ac:dyDescent="0.35">
      <c r="A143" s="82"/>
    </row>
  </sheetData>
  <autoFilter ref="A1:F113" xr:uid="{F73F56C8-2182-468E-A4D9-9E4F1C13BB01}"/>
  <mergeCells count="16">
    <mergeCell ref="A82:A89"/>
    <mergeCell ref="A90:A97"/>
    <mergeCell ref="A98:A105"/>
    <mergeCell ref="A106:A113"/>
    <mergeCell ref="H3:I3"/>
    <mergeCell ref="G2:H2"/>
    <mergeCell ref="A66:A73"/>
    <mergeCell ref="A74:A81"/>
    <mergeCell ref="A50:A57"/>
    <mergeCell ref="A58:A65"/>
    <mergeCell ref="A2:A9"/>
    <mergeCell ref="A10:A17"/>
    <mergeCell ref="A18:A25"/>
    <mergeCell ref="A26:A33"/>
    <mergeCell ref="A34:A41"/>
    <mergeCell ref="A42:A49"/>
  </mergeCell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F8E12-9FB4-4DE9-A620-EFCDED6D3775}">
  <sheetPr>
    <tabColor rgb="FF0070C0"/>
  </sheetPr>
  <dimension ref="A1:K77"/>
  <sheetViews>
    <sheetView workbookViewId="0"/>
  </sheetViews>
  <sheetFormatPr defaultRowHeight="14.5" x14ac:dyDescent="0.35"/>
  <cols>
    <col min="1" max="1" width="9" bestFit="1" customWidth="1"/>
    <col min="2" max="2" width="14.81640625" style="16" bestFit="1" customWidth="1"/>
    <col min="3" max="3" width="13.453125" style="14" bestFit="1" customWidth="1"/>
    <col min="4" max="5" width="32.81640625" customWidth="1"/>
    <col min="6" max="6" width="22.6328125" style="14" customWidth="1"/>
    <col min="7" max="7" width="5.81640625" customWidth="1"/>
    <col min="8" max="8" width="8.81640625" bestFit="1" customWidth="1"/>
    <col min="10" max="10" width="34.1796875" bestFit="1" customWidth="1"/>
  </cols>
  <sheetData>
    <row r="1" spans="1:11" ht="26.5" thickBot="1" x14ac:dyDescent="0.4">
      <c r="A1" s="76" t="s">
        <v>22</v>
      </c>
      <c r="B1" s="77" t="s">
        <v>23</v>
      </c>
      <c r="C1" s="76" t="s">
        <v>24</v>
      </c>
      <c r="D1" s="76" t="s">
        <v>25</v>
      </c>
      <c r="E1" s="76" t="s">
        <v>26</v>
      </c>
      <c r="F1" s="130" t="s">
        <v>50</v>
      </c>
      <c r="I1" s="84"/>
      <c r="J1" s="84"/>
    </row>
    <row r="2" spans="1:11" x14ac:dyDescent="0.35">
      <c r="A2" s="399" t="s">
        <v>73</v>
      </c>
      <c r="B2" s="313" t="s">
        <v>142</v>
      </c>
      <c r="C2" s="299">
        <v>46291</v>
      </c>
      <c r="D2" s="300" t="s">
        <v>38</v>
      </c>
      <c r="E2" s="300" t="s">
        <v>1</v>
      </c>
      <c r="F2" s="314"/>
      <c r="G2" s="134"/>
      <c r="H2" s="84" t="s">
        <v>20</v>
      </c>
      <c r="I2" s="84"/>
    </row>
    <row r="3" spans="1:11" x14ac:dyDescent="0.35">
      <c r="A3" s="396"/>
      <c r="B3" s="271" t="s">
        <v>143</v>
      </c>
      <c r="C3" s="70">
        <v>46291</v>
      </c>
      <c r="D3" s="69" t="s">
        <v>38</v>
      </c>
      <c r="E3" s="69" t="s">
        <v>1</v>
      </c>
      <c r="F3" s="155"/>
      <c r="G3" s="134"/>
      <c r="H3" s="6" t="s">
        <v>28</v>
      </c>
      <c r="I3" s="5" t="s">
        <v>30</v>
      </c>
    </row>
    <row r="4" spans="1:11" x14ac:dyDescent="0.35">
      <c r="A4" s="396"/>
      <c r="B4" s="271" t="s">
        <v>144</v>
      </c>
      <c r="C4" s="70">
        <v>46291</v>
      </c>
      <c r="D4" s="69" t="s">
        <v>3</v>
      </c>
      <c r="E4" s="69" t="s">
        <v>2</v>
      </c>
      <c r="F4" s="155"/>
      <c r="G4" s="134"/>
      <c r="H4" s="7" t="s">
        <v>29</v>
      </c>
      <c r="I4" s="5" t="s">
        <v>88</v>
      </c>
      <c r="K4" s="5"/>
    </row>
    <row r="5" spans="1:11" x14ac:dyDescent="0.35">
      <c r="A5" s="396"/>
      <c r="B5" s="271" t="s">
        <v>145</v>
      </c>
      <c r="C5" s="70">
        <v>46291</v>
      </c>
      <c r="D5" s="69" t="s">
        <v>3</v>
      </c>
      <c r="E5" s="69" t="s">
        <v>2</v>
      </c>
      <c r="F5" s="155"/>
      <c r="G5" s="136"/>
      <c r="H5" s="8" t="s">
        <v>31</v>
      </c>
      <c r="I5" t="s">
        <v>32</v>
      </c>
    </row>
    <row r="6" spans="1:11" x14ac:dyDescent="0.35">
      <c r="A6" s="397" t="s">
        <v>74</v>
      </c>
      <c r="B6" s="270" t="s">
        <v>146</v>
      </c>
      <c r="C6" s="245">
        <v>46312</v>
      </c>
      <c r="D6" s="247" t="s">
        <v>1</v>
      </c>
      <c r="E6" s="247" t="s">
        <v>3</v>
      </c>
      <c r="F6" s="156"/>
      <c r="G6" s="136"/>
      <c r="H6" s="9" t="s">
        <v>33</v>
      </c>
      <c r="I6" t="s">
        <v>34</v>
      </c>
    </row>
    <row r="7" spans="1:11" x14ac:dyDescent="0.35">
      <c r="A7" s="396"/>
      <c r="B7" s="271" t="s">
        <v>147</v>
      </c>
      <c r="C7" s="70">
        <v>46312</v>
      </c>
      <c r="D7" s="69" t="s">
        <v>1</v>
      </c>
      <c r="E7" s="69" t="s">
        <v>3</v>
      </c>
      <c r="F7" s="155"/>
      <c r="G7" s="136"/>
    </row>
    <row r="8" spans="1:11" x14ac:dyDescent="0.35">
      <c r="A8" s="396"/>
      <c r="B8" s="271" t="s">
        <v>148</v>
      </c>
      <c r="C8" s="70">
        <v>46312</v>
      </c>
      <c r="D8" s="69" t="s">
        <v>149</v>
      </c>
      <c r="E8" s="69" t="s">
        <v>38</v>
      </c>
      <c r="F8" s="155"/>
      <c r="G8" s="136"/>
    </row>
    <row r="9" spans="1:11" x14ac:dyDescent="0.35">
      <c r="A9" s="398"/>
      <c r="B9" s="272" t="s">
        <v>150</v>
      </c>
      <c r="C9" s="250">
        <v>46312</v>
      </c>
      <c r="D9" s="252" t="s">
        <v>149</v>
      </c>
      <c r="E9" s="252" t="s">
        <v>38</v>
      </c>
      <c r="F9" s="315"/>
      <c r="G9" s="134"/>
    </row>
    <row r="10" spans="1:11" x14ac:dyDescent="0.35">
      <c r="A10" s="396" t="s">
        <v>75</v>
      </c>
      <c r="B10" s="271" t="s">
        <v>151</v>
      </c>
      <c r="C10" s="245">
        <v>46333</v>
      </c>
      <c r="D10" s="69" t="s">
        <v>3</v>
      </c>
      <c r="E10" s="69" t="s">
        <v>149</v>
      </c>
      <c r="F10" s="155"/>
      <c r="G10" s="134"/>
    </row>
    <row r="11" spans="1:11" x14ac:dyDescent="0.35">
      <c r="A11" s="396"/>
      <c r="B11" s="271" t="s">
        <v>152</v>
      </c>
      <c r="C11" s="70">
        <v>46333</v>
      </c>
      <c r="D11" s="69" t="s">
        <v>3</v>
      </c>
      <c r="E11" s="69" t="s">
        <v>149</v>
      </c>
      <c r="F11" s="155"/>
      <c r="G11" s="134"/>
    </row>
    <row r="12" spans="1:11" x14ac:dyDescent="0.35">
      <c r="A12" s="396"/>
      <c r="B12" s="271" t="s">
        <v>153</v>
      </c>
      <c r="C12" s="70">
        <v>46333</v>
      </c>
      <c r="D12" s="69" t="s">
        <v>2</v>
      </c>
      <c r="E12" s="69" t="s">
        <v>1</v>
      </c>
      <c r="F12" s="155"/>
      <c r="G12" s="134"/>
    </row>
    <row r="13" spans="1:11" x14ac:dyDescent="0.35">
      <c r="A13" s="396"/>
      <c r="B13" s="271" t="s">
        <v>154</v>
      </c>
      <c r="C13" s="250">
        <v>46333</v>
      </c>
      <c r="D13" s="69" t="s">
        <v>2</v>
      </c>
      <c r="E13" s="69" t="s">
        <v>1</v>
      </c>
      <c r="F13" s="155"/>
      <c r="G13" s="136"/>
    </row>
    <row r="14" spans="1:11" x14ac:dyDescent="0.35">
      <c r="A14" s="397" t="s">
        <v>76</v>
      </c>
      <c r="B14" s="270" t="s">
        <v>155</v>
      </c>
      <c r="C14" s="245">
        <v>46354</v>
      </c>
      <c r="D14" s="247" t="s">
        <v>149</v>
      </c>
      <c r="E14" s="247" t="s">
        <v>2</v>
      </c>
      <c r="F14" s="156"/>
      <c r="G14" s="136"/>
    </row>
    <row r="15" spans="1:11" x14ac:dyDescent="0.35">
      <c r="A15" s="396"/>
      <c r="B15" s="271" t="s">
        <v>156</v>
      </c>
      <c r="C15" s="70">
        <v>46354</v>
      </c>
      <c r="D15" s="69" t="s">
        <v>149</v>
      </c>
      <c r="E15" s="69" t="s">
        <v>2</v>
      </c>
      <c r="F15" s="155"/>
      <c r="G15" s="136"/>
    </row>
    <row r="16" spans="1:11" x14ac:dyDescent="0.35">
      <c r="A16" s="396"/>
      <c r="B16" s="271" t="s">
        <v>157</v>
      </c>
      <c r="C16" s="70">
        <v>46354</v>
      </c>
      <c r="D16" s="69" t="s">
        <v>38</v>
      </c>
      <c r="E16" s="69" t="s">
        <v>3</v>
      </c>
      <c r="F16" s="155"/>
      <c r="G16" s="136"/>
    </row>
    <row r="17" spans="1:7" x14ac:dyDescent="0.35">
      <c r="A17" s="398"/>
      <c r="B17" s="272" t="s">
        <v>158</v>
      </c>
      <c r="C17" s="250">
        <v>46354</v>
      </c>
      <c r="D17" s="252" t="s">
        <v>38</v>
      </c>
      <c r="E17" s="252" t="s">
        <v>3</v>
      </c>
      <c r="F17" s="315"/>
      <c r="G17" s="134"/>
    </row>
    <row r="18" spans="1:7" x14ac:dyDescent="0.35">
      <c r="A18" s="396" t="s">
        <v>77</v>
      </c>
      <c r="B18" s="271" t="s">
        <v>159</v>
      </c>
      <c r="C18" s="245">
        <v>46375</v>
      </c>
      <c r="D18" s="69" t="s">
        <v>2</v>
      </c>
      <c r="E18" s="69" t="s">
        <v>38</v>
      </c>
      <c r="F18" s="155"/>
      <c r="G18" s="134"/>
    </row>
    <row r="19" spans="1:7" x14ac:dyDescent="0.35">
      <c r="A19" s="396"/>
      <c r="B19" s="271" t="s">
        <v>160</v>
      </c>
      <c r="C19" s="70">
        <v>46375</v>
      </c>
      <c r="D19" s="69" t="s">
        <v>2</v>
      </c>
      <c r="E19" s="69" t="s">
        <v>38</v>
      </c>
      <c r="F19" s="155"/>
      <c r="G19" s="134"/>
    </row>
    <row r="20" spans="1:7" x14ac:dyDescent="0.35">
      <c r="A20" s="396"/>
      <c r="B20" s="271" t="s">
        <v>161</v>
      </c>
      <c r="C20" s="70">
        <v>46375</v>
      </c>
      <c r="D20" s="69" t="s">
        <v>1</v>
      </c>
      <c r="E20" s="69" t="s">
        <v>149</v>
      </c>
      <c r="F20" s="155"/>
      <c r="G20" s="134"/>
    </row>
    <row r="21" spans="1:7" x14ac:dyDescent="0.35">
      <c r="A21" s="396"/>
      <c r="B21" s="271" t="s">
        <v>162</v>
      </c>
      <c r="C21" s="70">
        <v>46375</v>
      </c>
      <c r="D21" s="69" t="s">
        <v>1</v>
      </c>
      <c r="E21" s="69" t="s">
        <v>149</v>
      </c>
      <c r="F21" s="155"/>
      <c r="G21" s="134"/>
    </row>
    <row r="22" spans="1:7" x14ac:dyDescent="0.35">
      <c r="A22" s="397" t="s">
        <v>78</v>
      </c>
      <c r="B22" s="270" t="s">
        <v>163</v>
      </c>
      <c r="C22" s="245">
        <v>46403</v>
      </c>
      <c r="D22" s="247" t="s">
        <v>1</v>
      </c>
      <c r="E22" s="247" t="s">
        <v>38</v>
      </c>
      <c r="F22" s="156"/>
      <c r="G22" s="134"/>
    </row>
    <row r="23" spans="1:7" x14ac:dyDescent="0.35">
      <c r="A23" s="396"/>
      <c r="B23" s="271" t="s">
        <v>164</v>
      </c>
      <c r="C23" s="70">
        <v>46403</v>
      </c>
      <c r="D23" s="69" t="s">
        <v>1</v>
      </c>
      <c r="E23" s="69" t="s">
        <v>38</v>
      </c>
      <c r="F23" s="155"/>
      <c r="G23" s="134"/>
    </row>
    <row r="24" spans="1:7" x14ac:dyDescent="0.35">
      <c r="A24" s="396"/>
      <c r="B24" s="271" t="s">
        <v>165</v>
      </c>
      <c r="C24" s="70">
        <v>46403</v>
      </c>
      <c r="D24" s="69" t="s">
        <v>2</v>
      </c>
      <c r="E24" s="69" t="s">
        <v>3</v>
      </c>
      <c r="F24" s="155"/>
      <c r="G24" s="134"/>
    </row>
    <row r="25" spans="1:7" x14ac:dyDescent="0.35">
      <c r="A25" s="398"/>
      <c r="B25" s="272" t="s">
        <v>166</v>
      </c>
      <c r="C25" s="250">
        <v>46403</v>
      </c>
      <c r="D25" s="252" t="s">
        <v>2</v>
      </c>
      <c r="E25" s="252" t="s">
        <v>3</v>
      </c>
      <c r="F25" s="315"/>
      <c r="G25" s="134"/>
    </row>
    <row r="26" spans="1:7" x14ac:dyDescent="0.35">
      <c r="A26" s="396" t="s">
        <v>79</v>
      </c>
      <c r="B26" s="270" t="s">
        <v>167</v>
      </c>
      <c r="C26" s="245">
        <v>46417</v>
      </c>
      <c r="D26" s="247" t="s">
        <v>3</v>
      </c>
      <c r="E26" s="247" t="s">
        <v>1</v>
      </c>
      <c r="F26" s="156"/>
      <c r="G26" s="134"/>
    </row>
    <row r="27" spans="1:7" x14ac:dyDescent="0.35">
      <c r="A27" s="396"/>
      <c r="B27" s="271" t="s">
        <v>168</v>
      </c>
      <c r="C27" s="70">
        <v>46417</v>
      </c>
      <c r="D27" s="69" t="s">
        <v>3</v>
      </c>
      <c r="E27" s="69" t="s">
        <v>1</v>
      </c>
      <c r="F27" s="155"/>
      <c r="G27" s="134"/>
    </row>
    <row r="28" spans="1:7" x14ac:dyDescent="0.35">
      <c r="A28" s="396"/>
      <c r="B28" s="271" t="s">
        <v>169</v>
      </c>
      <c r="C28" s="70">
        <v>46417</v>
      </c>
      <c r="D28" s="69" t="s">
        <v>38</v>
      </c>
      <c r="E28" s="69" t="s">
        <v>149</v>
      </c>
      <c r="F28" s="155"/>
      <c r="G28" s="134"/>
    </row>
    <row r="29" spans="1:7" x14ac:dyDescent="0.35">
      <c r="A29" s="396"/>
      <c r="B29" s="272" t="s">
        <v>170</v>
      </c>
      <c r="C29" s="250">
        <v>46417</v>
      </c>
      <c r="D29" s="252" t="s">
        <v>38</v>
      </c>
      <c r="E29" s="252" t="s">
        <v>149</v>
      </c>
      <c r="F29" s="315"/>
      <c r="G29" s="135"/>
    </row>
    <row r="30" spans="1:7" x14ac:dyDescent="0.35">
      <c r="A30" s="397" t="s">
        <v>80</v>
      </c>
      <c r="B30" s="270" t="s">
        <v>171</v>
      </c>
      <c r="C30" s="245">
        <v>46431</v>
      </c>
      <c r="D30" s="247" t="s">
        <v>149</v>
      </c>
      <c r="E30" s="247" t="s">
        <v>3</v>
      </c>
      <c r="F30" s="156"/>
      <c r="G30" s="135"/>
    </row>
    <row r="31" spans="1:7" x14ac:dyDescent="0.35">
      <c r="A31" s="396"/>
      <c r="B31" s="271" t="s">
        <v>172</v>
      </c>
      <c r="C31" s="70">
        <v>46431</v>
      </c>
      <c r="D31" s="69" t="s">
        <v>149</v>
      </c>
      <c r="E31" s="69" t="s">
        <v>3</v>
      </c>
      <c r="F31" s="155"/>
      <c r="G31" s="135"/>
    </row>
    <row r="32" spans="1:7" x14ac:dyDescent="0.35">
      <c r="A32" s="396"/>
      <c r="B32" s="271" t="s">
        <v>173</v>
      </c>
      <c r="C32" s="70">
        <v>46431</v>
      </c>
      <c r="D32" s="69" t="s">
        <v>1</v>
      </c>
      <c r="E32" s="69" t="s">
        <v>2</v>
      </c>
      <c r="F32" s="155"/>
      <c r="G32" s="135"/>
    </row>
    <row r="33" spans="1:6" x14ac:dyDescent="0.35">
      <c r="A33" s="398"/>
      <c r="B33" s="272" t="s">
        <v>174</v>
      </c>
      <c r="C33" s="70">
        <v>46431</v>
      </c>
      <c r="D33" s="69" t="s">
        <v>1</v>
      </c>
      <c r="E33" s="69" t="s">
        <v>2</v>
      </c>
      <c r="F33" s="315"/>
    </row>
    <row r="34" spans="1:6" x14ac:dyDescent="0.35">
      <c r="A34" s="396" t="s">
        <v>81</v>
      </c>
      <c r="B34" s="270" t="s">
        <v>175</v>
      </c>
      <c r="C34" s="245">
        <v>46459</v>
      </c>
      <c r="D34" s="247" t="s">
        <v>2</v>
      </c>
      <c r="E34" s="247" t="s">
        <v>149</v>
      </c>
      <c r="F34" s="156"/>
    </row>
    <row r="35" spans="1:6" x14ac:dyDescent="0.35">
      <c r="A35" s="396"/>
      <c r="B35" s="271" t="s">
        <v>176</v>
      </c>
      <c r="C35" s="70">
        <v>46459</v>
      </c>
      <c r="D35" s="69" t="s">
        <v>2</v>
      </c>
      <c r="E35" s="69" t="s">
        <v>149</v>
      </c>
      <c r="F35" s="155"/>
    </row>
    <row r="36" spans="1:6" x14ac:dyDescent="0.35">
      <c r="A36" s="396"/>
      <c r="B36" s="271" t="s">
        <v>177</v>
      </c>
      <c r="C36" s="70">
        <v>46459</v>
      </c>
      <c r="D36" s="69" t="s">
        <v>3</v>
      </c>
      <c r="E36" s="69" t="s">
        <v>38</v>
      </c>
      <c r="F36" s="155"/>
    </row>
    <row r="37" spans="1:6" x14ac:dyDescent="0.35">
      <c r="A37" s="396"/>
      <c r="B37" s="272" t="s">
        <v>178</v>
      </c>
      <c r="C37" s="70">
        <v>46459</v>
      </c>
      <c r="D37" s="69" t="s">
        <v>3</v>
      </c>
      <c r="E37" s="69" t="s">
        <v>38</v>
      </c>
      <c r="F37" s="315"/>
    </row>
    <row r="38" spans="1:6" x14ac:dyDescent="0.35">
      <c r="A38" s="397" t="s">
        <v>82</v>
      </c>
      <c r="B38" s="270" t="s">
        <v>179</v>
      </c>
      <c r="C38" s="245">
        <v>46466</v>
      </c>
      <c r="D38" s="247" t="s">
        <v>38</v>
      </c>
      <c r="E38" s="247" t="s">
        <v>2</v>
      </c>
      <c r="F38" s="156"/>
    </row>
    <row r="39" spans="1:6" x14ac:dyDescent="0.35">
      <c r="A39" s="396"/>
      <c r="B39" s="271" t="s">
        <v>180</v>
      </c>
      <c r="C39" s="70">
        <v>46466</v>
      </c>
      <c r="D39" s="69" t="s">
        <v>38</v>
      </c>
      <c r="E39" s="69" t="s">
        <v>2</v>
      </c>
      <c r="F39" s="155"/>
    </row>
    <row r="40" spans="1:6" x14ac:dyDescent="0.35">
      <c r="A40" s="396"/>
      <c r="B40" s="271" t="s">
        <v>181</v>
      </c>
      <c r="C40" s="70">
        <v>46466</v>
      </c>
      <c r="D40" s="69" t="s">
        <v>149</v>
      </c>
      <c r="E40" s="69" t="s">
        <v>1</v>
      </c>
      <c r="F40" s="155"/>
    </row>
    <row r="41" spans="1:6" ht="15" thickBot="1" x14ac:dyDescent="0.4">
      <c r="A41" s="400"/>
      <c r="B41" s="316" t="s">
        <v>182</v>
      </c>
      <c r="C41" s="310">
        <v>46466</v>
      </c>
      <c r="D41" s="311" t="s">
        <v>149</v>
      </c>
      <c r="E41" s="311" t="s">
        <v>1</v>
      </c>
      <c r="F41" s="317"/>
    </row>
    <row r="63" spans="1:1" x14ac:dyDescent="0.35">
      <c r="A63" s="82"/>
    </row>
    <row r="77" spans="1:1" x14ac:dyDescent="0.35">
      <c r="A77" s="82"/>
    </row>
  </sheetData>
  <autoFilter ref="A1:F1" xr:uid="{DACF8E12-9FB4-4DE9-A620-EFCDED6D3775}"/>
  <mergeCells count="10">
    <mergeCell ref="A2:A5"/>
    <mergeCell ref="A6:A9"/>
    <mergeCell ref="A10:A13"/>
    <mergeCell ref="A14:A17"/>
    <mergeCell ref="A30:A33"/>
    <mergeCell ref="A34:A37"/>
    <mergeCell ref="A38:A41"/>
    <mergeCell ref="A26:A29"/>
    <mergeCell ref="A18:A21"/>
    <mergeCell ref="A22:A25"/>
  </mergeCell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45AEC-D8AA-4920-9CE2-4016B18720ED}">
  <sheetPr>
    <tabColor rgb="FF0070C0"/>
  </sheetPr>
  <dimension ref="A1:I77"/>
  <sheetViews>
    <sheetView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bestFit="1" customWidth="1"/>
    <col min="3" max="3" width="13.453125" style="14" bestFit="1" customWidth="1"/>
    <col min="4" max="5" width="32.81640625" customWidth="1"/>
    <col min="6" max="6" width="28.54296875" bestFit="1" customWidth="1"/>
    <col min="8" max="8" width="8.81640625" customWidth="1"/>
  </cols>
  <sheetData>
    <row r="1" spans="1:9" ht="26.5" thickBot="1" x14ac:dyDescent="0.4">
      <c r="A1" s="137" t="s">
        <v>22</v>
      </c>
      <c r="B1" s="138" t="s">
        <v>23</v>
      </c>
      <c r="C1" s="138" t="s">
        <v>24</v>
      </c>
      <c r="D1" s="138" t="s">
        <v>25</v>
      </c>
      <c r="E1" s="138" t="s">
        <v>26</v>
      </c>
      <c r="F1" s="138" t="s">
        <v>42</v>
      </c>
    </row>
    <row r="2" spans="1:9" x14ac:dyDescent="0.35">
      <c r="A2" s="396" t="s">
        <v>73</v>
      </c>
      <c r="B2" s="307" t="s">
        <v>124</v>
      </c>
      <c r="C2" s="70">
        <v>46320</v>
      </c>
      <c r="D2" s="247" t="s">
        <v>3</v>
      </c>
      <c r="E2" s="247" t="s">
        <v>38</v>
      </c>
      <c r="F2" s="461" t="s">
        <v>3</v>
      </c>
      <c r="H2" s="395" t="s">
        <v>20</v>
      </c>
      <c r="I2" s="395"/>
    </row>
    <row r="3" spans="1:9" x14ac:dyDescent="0.35">
      <c r="A3" s="396"/>
      <c r="B3" s="301" t="s">
        <v>125</v>
      </c>
      <c r="C3" s="70">
        <v>46320</v>
      </c>
      <c r="D3" s="69" t="s">
        <v>1</v>
      </c>
      <c r="E3" s="69" t="s">
        <v>38</v>
      </c>
      <c r="F3" s="455"/>
      <c r="H3" s="6" t="s">
        <v>28</v>
      </c>
      <c r="I3" s="5" t="s">
        <v>30</v>
      </c>
    </row>
    <row r="4" spans="1:9" x14ac:dyDescent="0.35">
      <c r="A4" s="398"/>
      <c r="B4" s="306" t="s">
        <v>126</v>
      </c>
      <c r="C4" s="250">
        <v>46320</v>
      </c>
      <c r="D4" s="252" t="s">
        <v>3</v>
      </c>
      <c r="E4" s="273" t="s">
        <v>1</v>
      </c>
      <c r="F4" s="456"/>
      <c r="H4" s="7" t="s">
        <v>29</v>
      </c>
      <c r="I4" s="5" t="s">
        <v>88</v>
      </c>
    </row>
    <row r="5" spans="1:9" x14ac:dyDescent="0.35">
      <c r="A5" s="397" t="s">
        <v>74</v>
      </c>
      <c r="B5" s="307" t="s">
        <v>127</v>
      </c>
      <c r="C5" s="70">
        <v>46348</v>
      </c>
      <c r="D5" s="247" t="s">
        <v>1</v>
      </c>
      <c r="E5" s="247" t="s">
        <v>38</v>
      </c>
      <c r="F5" s="454" t="s">
        <v>1</v>
      </c>
      <c r="H5" s="8" t="s">
        <v>31</v>
      </c>
      <c r="I5" t="s">
        <v>32</v>
      </c>
    </row>
    <row r="6" spans="1:9" x14ac:dyDescent="0.35">
      <c r="A6" s="396"/>
      <c r="B6" s="301" t="s">
        <v>128</v>
      </c>
      <c r="C6" s="70">
        <v>46348</v>
      </c>
      <c r="D6" s="69" t="s">
        <v>3</v>
      </c>
      <c r="E6" s="69" t="s">
        <v>38</v>
      </c>
      <c r="F6" s="448"/>
      <c r="H6" s="9" t="s">
        <v>33</v>
      </c>
      <c r="I6" t="s">
        <v>34</v>
      </c>
    </row>
    <row r="7" spans="1:9" x14ac:dyDescent="0.35">
      <c r="A7" s="398"/>
      <c r="B7" s="306" t="s">
        <v>129</v>
      </c>
      <c r="C7" s="250">
        <v>46348</v>
      </c>
      <c r="D7" s="69" t="s">
        <v>1</v>
      </c>
      <c r="E7" s="264" t="s">
        <v>3</v>
      </c>
      <c r="F7" s="453"/>
    </row>
    <row r="8" spans="1:9" x14ac:dyDescent="0.35">
      <c r="A8" s="397" t="s">
        <v>75</v>
      </c>
      <c r="B8" s="307" t="s">
        <v>130</v>
      </c>
      <c r="C8" s="70">
        <v>46369</v>
      </c>
      <c r="D8" s="247" t="s">
        <v>38</v>
      </c>
      <c r="E8" s="247" t="s">
        <v>3</v>
      </c>
      <c r="F8" s="454" t="s">
        <v>38</v>
      </c>
    </row>
    <row r="9" spans="1:9" x14ac:dyDescent="0.35">
      <c r="A9" s="396"/>
      <c r="B9" s="301" t="s">
        <v>131</v>
      </c>
      <c r="C9" s="70">
        <v>46369</v>
      </c>
      <c r="D9" s="69" t="s">
        <v>3</v>
      </c>
      <c r="E9" s="69" t="s">
        <v>1</v>
      </c>
      <c r="F9" s="448"/>
    </row>
    <row r="10" spans="1:9" x14ac:dyDescent="0.35">
      <c r="A10" s="398"/>
      <c r="B10" s="306" t="s">
        <v>132</v>
      </c>
      <c r="C10" s="250">
        <v>46369</v>
      </c>
      <c r="D10" s="252" t="s">
        <v>38</v>
      </c>
      <c r="E10" s="273" t="s">
        <v>1</v>
      </c>
      <c r="F10" s="453"/>
    </row>
    <row r="11" spans="1:9" x14ac:dyDescent="0.35">
      <c r="A11" s="397" t="s">
        <v>76</v>
      </c>
      <c r="B11" s="301" t="s">
        <v>133</v>
      </c>
      <c r="C11" s="70">
        <v>46411</v>
      </c>
      <c r="D11" s="247" t="s">
        <v>3</v>
      </c>
      <c r="E11" s="247" t="s">
        <v>1</v>
      </c>
      <c r="F11" s="454" t="s">
        <v>3</v>
      </c>
      <c r="H11" s="84"/>
    </row>
    <row r="12" spans="1:9" x14ac:dyDescent="0.35">
      <c r="A12" s="396"/>
      <c r="B12" s="301" t="s">
        <v>134</v>
      </c>
      <c r="C12" s="70">
        <v>46411</v>
      </c>
      <c r="D12" s="69" t="s">
        <v>38</v>
      </c>
      <c r="E12" s="69" t="s">
        <v>1</v>
      </c>
      <c r="F12" s="448"/>
    </row>
    <row r="13" spans="1:9" x14ac:dyDescent="0.35">
      <c r="A13" s="398"/>
      <c r="B13" s="301" t="s">
        <v>135</v>
      </c>
      <c r="C13" s="250">
        <v>46411</v>
      </c>
      <c r="D13" s="252" t="s">
        <v>3</v>
      </c>
      <c r="E13" s="273" t="s">
        <v>38</v>
      </c>
      <c r="F13" s="448"/>
    </row>
    <row r="14" spans="1:9" x14ac:dyDescent="0.35">
      <c r="A14" s="397" t="s">
        <v>77</v>
      </c>
      <c r="B14" s="307" t="s">
        <v>136</v>
      </c>
      <c r="C14" s="70">
        <v>46460</v>
      </c>
      <c r="D14" s="247" t="s">
        <v>1</v>
      </c>
      <c r="E14" s="247" t="s">
        <v>3</v>
      </c>
      <c r="F14" s="454" t="s">
        <v>1</v>
      </c>
    </row>
    <row r="15" spans="1:9" x14ac:dyDescent="0.35">
      <c r="A15" s="396"/>
      <c r="B15" s="301" t="s">
        <v>137</v>
      </c>
      <c r="C15" s="70">
        <v>46460</v>
      </c>
      <c r="D15" s="69" t="s">
        <v>38</v>
      </c>
      <c r="E15" s="69" t="s">
        <v>3</v>
      </c>
      <c r="F15" s="448"/>
    </row>
    <row r="16" spans="1:9" x14ac:dyDescent="0.35">
      <c r="A16" s="398"/>
      <c r="B16" s="301" t="s">
        <v>138</v>
      </c>
      <c r="C16" s="250">
        <v>46460</v>
      </c>
      <c r="D16" s="69" t="s">
        <v>1</v>
      </c>
      <c r="E16" s="264" t="s">
        <v>38</v>
      </c>
      <c r="F16" s="453"/>
    </row>
    <row r="17" spans="1:6" x14ac:dyDescent="0.35">
      <c r="A17" s="397" t="s">
        <v>78</v>
      </c>
      <c r="B17" s="307" t="s">
        <v>139</v>
      </c>
      <c r="C17" s="245">
        <v>46488</v>
      </c>
      <c r="D17" s="247" t="s">
        <v>38</v>
      </c>
      <c r="E17" s="247" t="s">
        <v>1</v>
      </c>
      <c r="F17" s="454" t="s">
        <v>38</v>
      </c>
    </row>
    <row r="18" spans="1:6" x14ac:dyDescent="0.35">
      <c r="A18" s="396"/>
      <c r="B18" s="301" t="s">
        <v>140</v>
      </c>
      <c r="C18" s="70">
        <v>46488</v>
      </c>
      <c r="D18" s="69" t="s">
        <v>1</v>
      </c>
      <c r="E18" s="69" t="s">
        <v>3</v>
      </c>
      <c r="F18" s="448"/>
    </row>
    <row r="19" spans="1:6" ht="15" thickBot="1" x14ac:dyDescent="0.4">
      <c r="A19" s="400"/>
      <c r="B19" s="309" t="s">
        <v>141</v>
      </c>
      <c r="C19" s="310">
        <v>46488</v>
      </c>
      <c r="D19" s="311" t="s">
        <v>38</v>
      </c>
      <c r="E19" s="267" t="s">
        <v>3</v>
      </c>
      <c r="F19" s="451"/>
    </row>
    <row r="20" spans="1:6" x14ac:dyDescent="0.35">
      <c r="C20"/>
    </row>
    <row r="21" spans="1:6" x14ac:dyDescent="0.35">
      <c r="C21"/>
    </row>
    <row r="22" spans="1:6" x14ac:dyDescent="0.35">
      <c r="C22"/>
    </row>
    <row r="23" spans="1:6" x14ac:dyDescent="0.35">
      <c r="C23"/>
    </row>
    <row r="24" spans="1:6" x14ac:dyDescent="0.35">
      <c r="C24"/>
      <c r="D24" s="75"/>
    </row>
    <row r="25" spans="1:6" x14ac:dyDescent="0.35">
      <c r="C25"/>
      <c r="D25" s="75"/>
    </row>
    <row r="26" spans="1:6" x14ac:dyDescent="0.35">
      <c r="C26"/>
      <c r="D26" s="75"/>
    </row>
    <row r="27" spans="1:6" x14ac:dyDescent="0.35">
      <c r="C27"/>
      <c r="D27" s="75"/>
    </row>
    <row r="28" spans="1:6" x14ac:dyDescent="0.35">
      <c r="C28"/>
      <c r="D28" s="75"/>
    </row>
    <row r="29" spans="1:6" x14ac:dyDescent="0.35">
      <c r="C29"/>
      <c r="D29" s="75"/>
    </row>
    <row r="30" spans="1:6" x14ac:dyDescent="0.35">
      <c r="C30"/>
      <c r="D30" s="75"/>
    </row>
    <row r="31" spans="1:6" x14ac:dyDescent="0.35">
      <c r="C31"/>
      <c r="D31" s="75"/>
    </row>
    <row r="32" spans="1:6" x14ac:dyDescent="0.35">
      <c r="C32"/>
      <c r="D32" s="75"/>
    </row>
    <row r="33" spans="3:4" x14ac:dyDescent="0.35">
      <c r="C33"/>
      <c r="D33" s="75"/>
    </row>
    <row r="34" spans="3:4" x14ac:dyDescent="0.35">
      <c r="C34"/>
    </row>
    <row r="35" spans="3:4" x14ac:dyDescent="0.35">
      <c r="C35"/>
      <c r="D35" s="75"/>
    </row>
    <row r="36" spans="3:4" x14ac:dyDescent="0.35">
      <c r="C36"/>
      <c r="D36" s="75"/>
    </row>
    <row r="37" spans="3:4" x14ac:dyDescent="0.35">
      <c r="C37"/>
      <c r="D37" s="75"/>
    </row>
    <row r="38" spans="3:4" x14ac:dyDescent="0.35">
      <c r="C38"/>
      <c r="D38" s="75"/>
    </row>
    <row r="39" spans="3:4" x14ac:dyDescent="0.35">
      <c r="C39"/>
      <c r="D39" s="75"/>
    </row>
    <row r="40" spans="3:4" x14ac:dyDescent="0.35">
      <c r="C40"/>
      <c r="D40" s="75"/>
    </row>
    <row r="41" spans="3:4" x14ac:dyDescent="0.35">
      <c r="C41"/>
      <c r="D41" s="75"/>
    </row>
    <row r="42" spans="3:4" x14ac:dyDescent="0.35">
      <c r="C42"/>
      <c r="D42" s="75"/>
    </row>
    <row r="43" spans="3:4" x14ac:dyDescent="0.35">
      <c r="C43"/>
      <c r="D43" s="75"/>
    </row>
    <row r="44" spans="3:4" x14ac:dyDescent="0.35">
      <c r="C44"/>
      <c r="D44" s="75"/>
    </row>
    <row r="45" spans="3:4" x14ac:dyDescent="0.35">
      <c r="C45"/>
    </row>
    <row r="46" spans="3:4" x14ac:dyDescent="0.35">
      <c r="C46"/>
      <c r="D46" s="75"/>
    </row>
    <row r="47" spans="3:4" x14ac:dyDescent="0.35">
      <c r="C47"/>
      <c r="D47" s="75"/>
    </row>
    <row r="48" spans="3:4" x14ac:dyDescent="0.35">
      <c r="C48"/>
      <c r="D48" s="75"/>
    </row>
    <row r="49" spans="3:4" x14ac:dyDescent="0.35">
      <c r="C49"/>
      <c r="D49" s="75"/>
    </row>
    <row r="50" spans="3:4" x14ac:dyDescent="0.35">
      <c r="C50"/>
      <c r="D50" s="75"/>
    </row>
    <row r="51" spans="3:4" x14ac:dyDescent="0.35">
      <c r="C51"/>
      <c r="D51" s="75"/>
    </row>
    <row r="52" spans="3:4" x14ac:dyDescent="0.35">
      <c r="C52"/>
      <c r="D52" s="75"/>
    </row>
    <row r="53" spans="3:4" x14ac:dyDescent="0.35">
      <c r="C53"/>
      <c r="D53" s="75"/>
    </row>
    <row r="54" spans="3:4" x14ac:dyDescent="0.35">
      <c r="C54"/>
      <c r="D54" s="75"/>
    </row>
    <row r="55" spans="3:4" x14ac:dyDescent="0.35">
      <c r="C55"/>
      <c r="D55" s="75"/>
    </row>
    <row r="56" spans="3:4" x14ac:dyDescent="0.35">
      <c r="C56"/>
    </row>
    <row r="57" spans="3:4" x14ac:dyDescent="0.35">
      <c r="C57"/>
      <c r="D57" s="75"/>
    </row>
    <row r="58" spans="3:4" x14ac:dyDescent="0.35">
      <c r="C58"/>
      <c r="D58" s="75"/>
    </row>
    <row r="59" spans="3:4" x14ac:dyDescent="0.35">
      <c r="C59"/>
      <c r="D59" s="75"/>
    </row>
    <row r="60" spans="3:4" x14ac:dyDescent="0.35">
      <c r="C60"/>
      <c r="D60" s="75"/>
    </row>
    <row r="61" spans="3:4" x14ac:dyDescent="0.35">
      <c r="C61"/>
      <c r="D61" s="75"/>
    </row>
    <row r="62" spans="3:4" x14ac:dyDescent="0.35">
      <c r="C62"/>
      <c r="D62" s="75"/>
    </row>
    <row r="63" spans="3:4" x14ac:dyDescent="0.35">
      <c r="C63"/>
      <c r="D63" s="75"/>
    </row>
    <row r="64" spans="3:4" x14ac:dyDescent="0.35">
      <c r="C64"/>
      <c r="D64" s="75"/>
    </row>
    <row r="65" spans="3:4" x14ac:dyDescent="0.35">
      <c r="C65"/>
      <c r="D65" s="75"/>
    </row>
    <row r="66" spans="3:4" x14ac:dyDescent="0.35">
      <c r="C66"/>
      <c r="D66" s="75"/>
    </row>
    <row r="67" spans="3:4" x14ac:dyDescent="0.35">
      <c r="C67"/>
    </row>
    <row r="68" spans="3:4" x14ac:dyDescent="0.35">
      <c r="C68"/>
      <c r="D68" s="75"/>
    </row>
    <row r="69" spans="3:4" x14ac:dyDescent="0.35">
      <c r="C69"/>
      <c r="D69" s="75"/>
    </row>
    <row r="70" spans="3:4" x14ac:dyDescent="0.35">
      <c r="C70"/>
      <c r="D70" s="75"/>
    </row>
    <row r="71" spans="3:4" x14ac:dyDescent="0.35">
      <c r="C71"/>
      <c r="D71" s="75"/>
    </row>
    <row r="72" spans="3:4" x14ac:dyDescent="0.35">
      <c r="C72"/>
      <c r="D72" s="75"/>
    </row>
    <row r="73" spans="3:4" x14ac:dyDescent="0.35">
      <c r="C73"/>
      <c r="D73" s="75"/>
    </row>
    <row r="74" spans="3:4" x14ac:dyDescent="0.35">
      <c r="C74"/>
      <c r="D74" s="75"/>
    </row>
    <row r="75" spans="3:4" x14ac:dyDescent="0.35">
      <c r="C75"/>
      <c r="D75" s="75"/>
    </row>
    <row r="76" spans="3:4" x14ac:dyDescent="0.35">
      <c r="C76"/>
      <c r="D76" s="75"/>
    </row>
    <row r="77" spans="3:4" x14ac:dyDescent="0.35">
      <c r="C77"/>
      <c r="D77" s="75"/>
    </row>
  </sheetData>
  <autoFilter ref="A1:F1" xr:uid="{05F45AEC-D8AA-4920-9CE2-4016B18720ED}"/>
  <mergeCells count="13">
    <mergeCell ref="A17:A19"/>
    <mergeCell ref="F17:F19"/>
    <mergeCell ref="A2:A4"/>
    <mergeCell ref="F2:F4"/>
    <mergeCell ref="H2:I2"/>
    <mergeCell ref="A14:A16"/>
    <mergeCell ref="F14:F16"/>
    <mergeCell ref="A11:A13"/>
    <mergeCell ref="F11:F13"/>
    <mergeCell ref="A8:A10"/>
    <mergeCell ref="F8:F10"/>
    <mergeCell ref="F5:F7"/>
    <mergeCell ref="A5:A7"/>
  </mergeCells>
  <phoneticPr fontId="19" type="noConversion"/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49B09-15FA-41E4-890C-145927CC6E4C}">
  <sheetPr>
    <tabColor rgb="FF0070C0"/>
  </sheetPr>
  <dimension ref="A1:I49"/>
  <sheetViews>
    <sheetView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bestFit="1" customWidth="1"/>
    <col min="3" max="3" width="13.453125" style="14" bestFit="1" customWidth="1"/>
    <col min="4" max="5" width="32.81640625" customWidth="1"/>
    <col min="6" max="6" width="32.1796875" bestFit="1" customWidth="1"/>
    <col min="8" max="8" width="9.1796875" customWidth="1"/>
  </cols>
  <sheetData>
    <row r="1" spans="1:9" ht="26.5" thickBot="1" x14ac:dyDescent="0.4">
      <c r="A1" s="76" t="s">
        <v>22</v>
      </c>
      <c r="B1" s="76" t="s">
        <v>23</v>
      </c>
      <c r="C1" s="76" t="s">
        <v>24</v>
      </c>
      <c r="D1" s="76" t="s">
        <v>25</v>
      </c>
      <c r="E1" s="76" t="s">
        <v>26</v>
      </c>
      <c r="F1" s="76" t="s">
        <v>42</v>
      </c>
    </row>
    <row r="2" spans="1:9" x14ac:dyDescent="0.35">
      <c r="A2" s="399" t="s">
        <v>73</v>
      </c>
      <c r="B2" s="307"/>
      <c r="C2" s="299"/>
      <c r="D2" s="247"/>
      <c r="E2" s="247"/>
      <c r="F2" s="469"/>
      <c r="H2" s="395" t="s">
        <v>20</v>
      </c>
      <c r="I2" s="395"/>
    </row>
    <row r="3" spans="1:9" x14ac:dyDescent="0.35">
      <c r="A3" s="396"/>
      <c r="B3" s="301"/>
      <c r="C3" s="70"/>
      <c r="D3" s="69"/>
      <c r="E3" s="69"/>
      <c r="F3" s="470"/>
      <c r="H3" s="6" t="s">
        <v>28</v>
      </c>
      <c r="I3" s="5" t="s">
        <v>30</v>
      </c>
    </row>
    <row r="4" spans="1:9" x14ac:dyDescent="0.35">
      <c r="A4" s="396"/>
      <c r="B4" s="301"/>
      <c r="C4" s="70"/>
      <c r="D4" s="69"/>
      <c r="E4" s="264"/>
      <c r="F4" s="470"/>
      <c r="H4" s="7" t="s">
        <v>29</v>
      </c>
      <c r="I4" s="5" t="s">
        <v>88</v>
      </c>
    </row>
    <row r="5" spans="1:9" x14ac:dyDescent="0.35">
      <c r="A5" s="396"/>
      <c r="B5" s="301"/>
      <c r="C5" s="70"/>
      <c r="D5" s="69"/>
      <c r="E5" s="264"/>
      <c r="F5" s="470"/>
      <c r="H5" s="8" t="s">
        <v>31</v>
      </c>
      <c r="I5" t="s">
        <v>32</v>
      </c>
    </row>
    <row r="6" spans="1:9" x14ac:dyDescent="0.35">
      <c r="A6" s="396"/>
      <c r="B6" s="301"/>
      <c r="C6" s="70"/>
      <c r="D6" s="69"/>
      <c r="E6" s="264"/>
      <c r="F6" s="470"/>
      <c r="H6" s="9" t="s">
        <v>33</v>
      </c>
      <c r="I6" t="s">
        <v>34</v>
      </c>
    </row>
    <row r="7" spans="1:9" x14ac:dyDescent="0.35">
      <c r="A7" s="396"/>
      <c r="B7" s="301"/>
      <c r="C7" s="250"/>
      <c r="D7" s="69"/>
      <c r="E7" s="264"/>
      <c r="F7" s="470"/>
    </row>
    <row r="8" spans="1:9" x14ac:dyDescent="0.35">
      <c r="A8" s="397" t="s">
        <v>74</v>
      </c>
      <c r="B8" s="307"/>
      <c r="C8" s="70"/>
      <c r="D8" s="247"/>
      <c r="E8" s="247"/>
      <c r="F8" s="469"/>
    </row>
    <row r="9" spans="1:9" x14ac:dyDescent="0.35">
      <c r="A9" s="396"/>
      <c r="B9" s="301"/>
      <c r="C9" s="70"/>
      <c r="D9" s="69"/>
      <c r="E9" s="69"/>
      <c r="F9" s="470"/>
    </row>
    <row r="10" spans="1:9" x14ac:dyDescent="0.35">
      <c r="A10" s="396"/>
      <c r="B10" s="301"/>
      <c r="C10" s="70"/>
      <c r="D10" s="69"/>
      <c r="E10" s="69"/>
      <c r="F10" s="470"/>
    </row>
    <row r="11" spans="1:9" x14ac:dyDescent="0.35">
      <c r="A11" s="396"/>
      <c r="B11" s="301"/>
      <c r="C11" s="70"/>
      <c r="D11" s="69"/>
      <c r="E11" s="69"/>
      <c r="F11" s="470"/>
    </row>
    <row r="12" spans="1:9" x14ac:dyDescent="0.35">
      <c r="A12" s="396"/>
      <c r="B12" s="301"/>
      <c r="C12" s="70"/>
      <c r="D12" s="69"/>
      <c r="E12" s="69"/>
      <c r="F12" s="470"/>
    </row>
    <row r="13" spans="1:9" x14ac:dyDescent="0.35">
      <c r="A13" s="398"/>
      <c r="B13" s="306"/>
      <c r="C13" s="250"/>
      <c r="D13" s="252"/>
      <c r="E13" s="273"/>
      <c r="F13" s="470"/>
    </row>
    <row r="14" spans="1:9" x14ac:dyDescent="0.35">
      <c r="A14" s="396" t="s">
        <v>75</v>
      </c>
      <c r="B14" s="307"/>
      <c r="C14" s="70"/>
      <c r="D14" s="247"/>
      <c r="E14" s="247"/>
      <c r="F14" s="469"/>
    </row>
    <row r="15" spans="1:9" x14ac:dyDescent="0.35">
      <c r="A15" s="396"/>
      <c r="B15" s="301"/>
      <c r="C15" s="70"/>
      <c r="D15" s="69"/>
      <c r="E15" s="69"/>
      <c r="F15" s="470"/>
    </row>
    <row r="16" spans="1:9" x14ac:dyDescent="0.35">
      <c r="A16" s="396"/>
      <c r="B16" s="301"/>
      <c r="C16" s="70"/>
      <c r="D16" s="69"/>
      <c r="E16" s="69"/>
      <c r="F16" s="470"/>
    </row>
    <row r="17" spans="1:9" x14ac:dyDescent="0.35">
      <c r="A17" s="396"/>
      <c r="B17" s="301"/>
      <c r="C17" s="70"/>
      <c r="D17" s="69"/>
      <c r="E17" s="69"/>
      <c r="F17" s="470"/>
    </row>
    <row r="18" spans="1:9" x14ac:dyDescent="0.35">
      <c r="A18" s="396"/>
      <c r="B18" s="301"/>
      <c r="C18" s="70"/>
      <c r="D18" s="69"/>
      <c r="E18" s="69"/>
      <c r="F18" s="470"/>
    </row>
    <row r="19" spans="1:9" x14ac:dyDescent="0.35">
      <c r="A19" s="396"/>
      <c r="B19" s="306"/>
      <c r="C19" s="250"/>
      <c r="D19" s="69"/>
      <c r="E19" s="264"/>
      <c r="F19" s="470"/>
    </row>
    <row r="20" spans="1:9" x14ac:dyDescent="0.35">
      <c r="A20" s="397" t="s">
        <v>76</v>
      </c>
      <c r="B20" s="307"/>
      <c r="C20" s="70"/>
      <c r="D20" s="247"/>
      <c r="E20" s="247"/>
      <c r="F20" s="472"/>
    </row>
    <row r="21" spans="1:9" x14ac:dyDescent="0.35">
      <c r="A21" s="396"/>
      <c r="B21" s="301"/>
      <c r="C21" s="70"/>
      <c r="D21" s="69"/>
      <c r="E21" s="69"/>
      <c r="F21" s="473"/>
    </row>
    <row r="22" spans="1:9" x14ac:dyDescent="0.35">
      <c r="A22" s="396"/>
      <c r="B22" s="301"/>
      <c r="C22" s="70"/>
      <c r="D22" s="69"/>
      <c r="E22" s="69"/>
      <c r="F22" s="473"/>
    </row>
    <row r="23" spans="1:9" x14ac:dyDescent="0.35">
      <c r="A23" s="396"/>
      <c r="B23" s="301"/>
      <c r="C23" s="70"/>
      <c r="D23" s="69"/>
      <c r="E23" s="69"/>
      <c r="F23" s="473"/>
    </row>
    <row r="24" spans="1:9" x14ac:dyDescent="0.35">
      <c r="A24" s="396"/>
      <c r="B24" s="301"/>
      <c r="C24" s="70"/>
      <c r="D24" s="69"/>
      <c r="E24" s="69"/>
      <c r="F24" s="473"/>
    </row>
    <row r="25" spans="1:9" x14ac:dyDescent="0.35">
      <c r="A25" s="398"/>
      <c r="B25" s="306"/>
      <c r="C25" s="250"/>
      <c r="D25" s="252"/>
      <c r="E25" s="273"/>
      <c r="F25" s="474"/>
    </row>
    <row r="26" spans="1:9" x14ac:dyDescent="0.35">
      <c r="A26" s="396" t="s">
        <v>77</v>
      </c>
      <c r="B26" s="301"/>
      <c r="C26" s="70"/>
      <c r="D26" s="247"/>
      <c r="E26" s="247"/>
      <c r="F26" s="469"/>
      <c r="H26" s="395"/>
      <c r="I26" s="395"/>
    </row>
    <row r="27" spans="1:9" x14ac:dyDescent="0.35">
      <c r="A27" s="396"/>
      <c r="B27" s="301"/>
      <c r="C27" s="70"/>
      <c r="D27" s="69"/>
      <c r="E27" s="69"/>
      <c r="F27" s="470"/>
      <c r="H27" s="6"/>
      <c r="I27" s="5"/>
    </row>
    <row r="28" spans="1:9" x14ac:dyDescent="0.35">
      <c r="A28" s="396"/>
      <c r="B28" s="301"/>
      <c r="C28" s="70"/>
      <c r="D28" s="69"/>
      <c r="E28" s="69"/>
      <c r="F28" s="470"/>
      <c r="H28" s="7"/>
      <c r="I28" s="5"/>
    </row>
    <row r="29" spans="1:9" x14ac:dyDescent="0.35">
      <c r="A29" s="396"/>
      <c r="B29" s="301"/>
      <c r="C29" s="70"/>
      <c r="D29" s="69"/>
      <c r="E29" s="69"/>
      <c r="F29" s="470"/>
      <c r="H29" s="8"/>
    </row>
    <row r="30" spans="1:9" x14ac:dyDescent="0.35">
      <c r="A30" s="396"/>
      <c r="B30" s="301"/>
      <c r="C30" s="70"/>
      <c r="D30" s="69"/>
      <c r="E30" s="69"/>
      <c r="F30" s="470"/>
      <c r="H30" s="9"/>
    </row>
    <row r="31" spans="1:9" x14ac:dyDescent="0.35">
      <c r="A31" s="396"/>
      <c r="B31" s="301"/>
      <c r="C31" s="70"/>
      <c r="D31" s="252"/>
      <c r="E31" s="273"/>
      <c r="F31" s="471"/>
    </row>
    <row r="32" spans="1:9" x14ac:dyDescent="0.35">
      <c r="A32" s="397" t="s">
        <v>78</v>
      </c>
      <c r="B32" s="307"/>
      <c r="C32" s="245"/>
      <c r="D32" s="247"/>
      <c r="E32" s="247"/>
      <c r="F32" s="470"/>
    </row>
    <row r="33" spans="1:6" x14ac:dyDescent="0.35">
      <c r="A33" s="396"/>
      <c r="B33" s="301"/>
      <c r="C33" s="70"/>
      <c r="D33" s="69"/>
      <c r="E33" s="69"/>
      <c r="F33" s="470"/>
    </row>
    <row r="34" spans="1:6" x14ac:dyDescent="0.35">
      <c r="A34" s="396"/>
      <c r="B34" s="301"/>
      <c r="C34" s="70"/>
      <c r="D34" s="69"/>
      <c r="E34" s="69"/>
      <c r="F34" s="470"/>
    </row>
    <row r="35" spans="1:6" x14ac:dyDescent="0.35">
      <c r="A35" s="396"/>
      <c r="B35" s="301"/>
      <c r="C35" s="70"/>
      <c r="D35" s="69"/>
      <c r="E35" s="69"/>
      <c r="F35" s="470"/>
    </row>
    <row r="36" spans="1:6" x14ac:dyDescent="0.35">
      <c r="A36" s="396"/>
      <c r="B36" s="301"/>
      <c r="C36" s="70"/>
      <c r="D36" s="69"/>
      <c r="E36" s="5"/>
      <c r="F36" s="470"/>
    </row>
    <row r="37" spans="1:6" x14ac:dyDescent="0.35">
      <c r="A37" s="398"/>
      <c r="B37" s="306"/>
      <c r="C37" s="250"/>
      <c r="D37" s="252"/>
      <c r="E37" s="287"/>
      <c r="F37" s="470"/>
    </row>
    <row r="38" spans="1:6" x14ac:dyDescent="0.35">
      <c r="A38" s="396" t="s">
        <v>79</v>
      </c>
      <c r="B38" s="301"/>
      <c r="C38" s="70"/>
      <c r="D38" s="69"/>
      <c r="E38" s="69"/>
      <c r="F38" s="469"/>
    </row>
    <row r="39" spans="1:6" x14ac:dyDescent="0.35">
      <c r="A39" s="396"/>
      <c r="B39" s="301"/>
      <c r="C39" s="70"/>
      <c r="D39" s="69"/>
      <c r="E39" s="69"/>
      <c r="F39" s="470"/>
    </row>
    <row r="40" spans="1:6" x14ac:dyDescent="0.35">
      <c r="A40" s="396"/>
      <c r="B40" s="301"/>
      <c r="C40" s="70"/>
      <c r="D40" s="69"/>
      <c r="E40" s="69"/>
      <c r="F40" s="470"/>
    </row>
    <row r="41" spans="1:6" x14ac:dyDescent="0.35">
      <c r="A41" s="396"/>
      <c r="B41" s="301"/>
      <c r="C41" s="70"/>
      <c r="D41" s="69"/>
      <c r="E41" s="69"/>
      <c r="F41" s="470"/>
    </row>
    <row r="42" spans="1:6" x14ac:dyDescent="0.35">
      <c r="A42" s="396"/>
      <c r="B42" s="301"/>
      <c r="C42" s="70"/>
      <c r="D42" s="69"/>
      <c r="E42" s="69"/>
      <c r="F42" s="470"/>
    </row>
    <row r="43" spans="1:6" x14ac:dyDescent="0.35">
      <c r="A43" s="396"/>
      <c r="B43" s="301"/>
      <c r="C43" s="70"/>
      <c r="D43" s="252"/>
      <c r="E43" s="273"/>
      <c r="F43" s="470"/>
    </row>
    <row r="44" spans="1:6" x14ac:dyDescent="0.35">
      <c r="A44" s="397" t="s">
        <v>80</v>
      </c>
      <c r="B44" s="307"/>
      <c r="C44" s="245"/>
      <c r="D44" s="247"/>
      <c r="E44" s="247"/>
      <c r="F44" s="469"/>
    </row>
    <row r="45" spans="1:6" x14ac:dyDescent="0.35">
      <c r="A45" s="396"/>
      <c r="B45" s="301"/>
      <c r="C45" s="70"/>
      <c r="D45" s="69"/>
      <c r="E45" s="69"/>
      <c r="F45" s="470"/>
    </row>
    <row r="46" spans="1:6" x14ac:dyDescent="0.35">
      <c r="A46" s="396"/>
      <c r="B46" s="301"/>
      <c r="C46" s="70"/>
      <c r="D46" s="69"/>
      <c r="E46" s="69"/>
      <c r="F46" s="470"/>
    </row>
    <row r="47" spans="1:6" x14ac:dyDescent="0.35">
      <c r="A47" s="396"/>
      <c r="B47" s="301"/>
      <c r="C47" s="70"/>
      <c r="D47" s="69"/>
      <c r="E47" s="69"/>
      <c r="F47" s="470"/>
    </row>
    <row r="48" spans="1:6" x14ac:dyDescent="0.35">
      <c r="A48" s="396"/>
      <c r="B48" s="301"/>
      <c r="C48" s="70"/>
      <c r="D48" s="69"/>
      <c r="E48" s="5"/>
      <c r="F48" s="470"/>
    </row>
    <row r="49" spans="1:6" ht="15" thickBot="1" x14ac:dyDescent="0.4">
      <c r="A49" s="400"/>
      <c r="B49" s="309"/>
      <c r="C49" s="310"/>
      <c r="D49" s="311"/>
      <c r="E49" s="283"/>
      <c r="F49" s="475"/>
    </row>
  </sheetData>
  <autoFilter ref="A1:F1" xr:uid="{3344046B-4771-4232-9AB9-F7423EEDEBC1}"/>
  <mergeCells count="18">
    <mergeCell ref="A38:A43"/>
    <mergeCell ref="F32:F37"/>
    <mergeCell ref="A44:A49"/>
    <mergeCell ref="F44:F49"/>
    <mergeCell ref="F38:F43"/>
    <mergeCell ref="H2:I2"/>
    <mergeCell ref="A8:A13"/>
    <mergeCell ref="F8:F13"/>
    <mergeCell ref="A32:A37"/>
    <mergeCell ref="A26:A31"/>
    <mergeCell ref="F26:F31"/>
    <mergeCell ref="H26:I26"/>
    <mergeCell ref="A14:A19"/>
    <mergeCell ref="F14:F19"/>
    <mergeCell ref="A20:A25"/>
    <mergeCell ref="F20:F25"/>
    <mergeCell ref="A2:A7"/>
    <mergeCell ref="F2:F7"/>
  </mergeCells>
  <phoneticPr fontId="19" type="noConversion"/>
  <pageMargins left="0.7" right="0.7" top="0.75" bottom="0.75" header="0.3" footer="0.3"/>
  <pageSetup paperSize="9" orientation="portrait" horizontalDpi="4294967293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795F6-0AC7-4E82-887A-2A1995DFA620}">
  <sheetPr>
    <tabColor rgb="FF0070C0"/>
  </sheetPr>
  <dimension ref="A1:I206"/>
  <sheetViews>
    <sheetView zoomScaleNormal="100"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bestFit="1" customWidth="1"/>
    <col min="3" max="3" width="13.453125" bestFit="1" customWidth="1"/>
    <col min="4" max="5" width="37.81640625" customWidth="1"/>
    <col min="6" max="6" width="37.81640625" bestFit="1" customWidth="1"/>
    <col min="9" max="9" width="34.1796875" bestFit="1" customWidth="1"/>
  </cols>
  <sheetData>
    <row r="1" spans="1:9" ht="26.5" thickBot="1" x14ac:dyDescent="0.4">
      <c r="A1" s="76" t="s">
        <v>22</v>
      </c>
      <c r="B1" s="76" t="s">
        <v>23</v>
      </c>
      <c r="C1" s="76" t="s">
        <v>24</v>
      </c>
      <c r="D1" s="76" t="s">
        <v>25</v>
      </c>
      <c r="E1" s="76" t="s">
        <v>26</v>
      </c>
      <c r="F1" s="76" t="s">
        <v>42</v>
      </c>
    </row>
    <row r="2" spans="1:9" x14ac:dyDescent="0.35">
      <c r="A2" s="467" t="s">
        <v>73</v>
      </c>
      <c r="B2" s="298"/>
      <c r="C2" s="299"/>
      <c r="D2" s="300"/>
      <c r="E2" s="300"/>
      <c r="F2" s="447"/>
      <c r="H2" s="84" t="s">
        <v>20</v>
      </c>
      <c r="I2" s="84"/>
    </row>
    <row r="3" spans="1:9" x14ac:dyDescent="0.35">
      <c r="A3" s="459"/>
      <c r="B3" s="301"/>
      <c r="C3" s="70"/>
      <c r="D3" s="69"/>
      <c r="E3" s="69"/>
      <c r="F3" s="448"/>
      <c r="H3" s="6" t="s">
        <v>28</v>
      </c>
      <c r="I3" s="5" t="s">
        <v>30</v>
      </c>
    </row>
    <row r="4" spans="1:9" x14ac:dyDescent="0.35">
      <c r="A4" s="459"/>
      <c r="B4" s="301"/>
      <c r="C4" s="70"/>
      <c r="D4" s="69"/>
      <c r="E4" s="69"/>
      <c r="F4" s="448"/>
      <c r="H4" s="7" t="s">
        <v>29</v>
      </c>
      <c r="I4" s="5" t="s">
        <v>88</v>
      </c>
    </row>
    <row r="5" spans="1:9" x14ac:dyDescent="0.35">
      <c r="A5" s="459"/>
      <c r="B5" s="301"/>
      <c r="C5" s="70"/>
      <c r="D5" s="69"/>
      <c r="E5" s="69"/>
      <c r="F5" s="448"/>
      <c r="H5" s="8" t="s">
        <v>31</v>
      </c>
      <c r="I5" t="s">
        <v>32</v>
      </c>
    </row>
    <row r="6" spans="1:9" x14ac:dyDescent="0.35">
      <c r="A6" s="459"/>
      <c r="B6" s="301"/>
      <c r="C6" s="70"/>
      <c r="D6" s="69"/>
      <c r="E6" s="69"/>
      <c r="F6" s="448"/>
      <c r="H6" s="9" t="s">
        <v>33</v>
      </c>
      <c r="I6" t="s">
        <v>34</v>
      </c>
    </row>
    <row r="7" spans="1:9" x14ac:dyDescent="0.35">
      <c r="A7" s="459"/>
      <c r="B7" s="301"/>
      <c r="C7" s="70"/>
      <c r="D7" s="69"/>
      <c r="E7" s="69"/>
      <c r="F7" s="448"/>
    </row>
    <row r="8" spans="1:9" x14ac:dyDescent="0.35">
      <c r="A8" s="459"/>
      <c r="B8" s="301"/>
      <c r="C8" s="70"/>
      <c r="D8" s="69"/>
      <c r="E8" s="69"/>
      <c r="F8" s="448"/>
      <c r="H8" s="84"/>
      <c r="I8" s="84"/>
    </row>
    <row r="9" spans="1:9" x14ac:dyDescent="0.35">
      <c r="A9" s="459"/>
      <c r="B9" s="301"/>
      <c r="C9" s="70"/>
      <c r="D9" s="69"/>
      <c r="E9" s="69"/>
      <c r="F9" s="448"/>
      <c r="H9" s="84"/>
      <c r="I9" s="84"/>
    </row>
    <row r="10" spans="1:9" x14ac:dyDescent="0.35">
      <c r="A10" s="459"/>
      <c r="B10" s="301"/>
      <c r="C10" s="70"/>
      <c r="D10" s="69"/>
      <c r="E10" s="69"/>
      <c r="F10" s="448"/>
      <c r="H10" s="84"/>
      <c r="I10" s="84"/>
    </row>
    <row r="11" spans="1:9" x14ac:dyDescent="0.35">
      <c r="A11" s="459"/>
      <c r="B11" s="301"/>
      <c r="C11" s="70"/>
      <c r="D11" s="69"/>
      <c r="E11" s="69"/>
      <c r="F11" s="448"/>
      <c r="H11" s="84"/>
      <c r="I11" s="84"/>
    </row>
    <row r="12" spans="1:9" x14ac:dyDescent="0.35">
      <c r="A12" s="459"/>
      <c r="B12" s="301"/>
      <c r="C12" s="70"/>
      <c r="D12" s="69"/>
      <c r="E12" s="69"/>
      <c r="F12" s="448"/>
    </row>
    <row r="13" spans="1:9" x14ac:dyDescent="0.35">
      <c r="A13" s="459"/>
      <c r="B13" s="301"/>
      <c r="C13" s="70"/>
      <c r="D13" s="69"/>
      <c r="E13" s="69"/>
      <c r="F13" s="448"/>
    </row>
    <row r="14" spans="1:9" x14ac:dyDescent="0.35">
      <c r="A14" s="459"/>
      <c r="B14" s="301"/>
      <c r="C14" s="70"/>
      <c r="D14" s="69"/>
      <c r="E14" s="69"/>
      <c r="F14" s="448"/>
    </row>
    <row r="15" spans="1:9" x14ac:dyDescent="0.35">
      <c r="A15" s="459"/>
      <c r="B15" s="301"/>
      <c r="C15" s="70"/>
      <c r="D15" s="69"/>
      <c r="E15" s="69"/>
      <c r="F15" s="448"/>
    </row>
    <row r="16" spans="1:9" x14ac:dyDescent="0.35">
      <c r="A16" s="460"/>
      <c r="B16" s="306"/>
      <c r="C16" s="250"/>
      <c r="D16" s="252"/>
      <c r="E16" s="252"/>
      <c r="F16" s="453"/>
    </row>
    <row r="17" spans="1:6" x14ac:dyDescent="0.35">
      <c r="A17" s="458" t="s">
        <v>74</v>
      </c>
      <c r="B17" s="307"/>
      <c r="C17" s="245"/>
      <c r="D17" s="247"/>
      <c r="E17" s="247"/>
      <c r="F17" s="454"/>
    </row>
    <row r="18" spans="1:6" x14ac:dyDescent="0.35">
      <c r="A18" s="459"/>
      <c r="B18" s="301"/>
      <c r="C18" s="70"/>
      <c r="D18" s="69"/>
      <c r="E18" s="69"/>
      <c r="F18" s="448"/>
    </row>
    <row r="19" spans="1:6" x14ac:dyDescent="0.35">
      <c r="A19" s="459"/>
      <c r="B19" s="301"/>
      <c r="C19" s="70"/>
      <c r="D19" s="69"/>
      <c r="E19" s="69"/>
      <c r="F19" s="448"/>
    </row>
    <row r="20" spans="1:6" x14ac:dyDescent="0.35">
      <c r="A20" s="459"/>
      <c r="B20" s="301"/>
      <c r="C20" s="70"/>
      <c r="D20" s="69"/>
      <c r="E20" s="69"/>
      <c r="F20" s="448"/>
    </row>
    <row r="21" spans="1:6" x14ac:dyDescent="0.35">
      <c r="A21" s="459"/>
      <c r="B21" s="301"/>
      <c r="C21" s="70"/>
      <c r="D21" s="69"/>
      <c r="E21" s="69"/>
      <c r="F21" s="448"/>
    </row>
    <row r="22" spans="1:6" x14ac:dyDescent="0.35">
      <c r="A22" s="459"/>
      <c r="B22" s="301"/>
      <c r="C22" s="70"/>
      <c r="D22" s="69"/>
      <c r="E22" s="69"/>
      <c r="F22" s="448"/>
    </row>
    <row r="23" spans="1:6" x14ac:dyDescent="0.35">
      <c r="A23" s="459"/>
      <c r="B23" s="301"/>
      <c r="C23" s="70"/>
      <c r="D23" s="69"/>
      <c r="E23" s="69"/>
      <c r="F23" s="448"/>
    </row>
    <row r="24" spans="1:6" x14ac:dyDescent="0.35">
      <c r="A24" s="459"/>
      <c r="B24" s="301"/>
      <c r="C24" s="70"/>
      <c r="D24" s="69"/>
      <c r="E24" s="69"/>
      <c r="F24" s="448"/>
    </row>
    <row r="25" spans="1:6" x14ac:dyDescent="0.35">
      <c r="A25" s="459"/>
      <c r="B25" s="301"/>
      <c r="C25" s="70"/>
      <c r="D25" s="69"/>
      <c r="E25" s="69"/>
      <c r="F25" s="448"/>
    </row>
    <row r="26" spans="1:6" x14ac:dyDescent="0.35">
      <c r="A26" s="459"/>
      <c r="B26" s="301"/>
      <c r="C26" s="70"/>
      <c r="D26" s="69"/>
      <c r="E26" s="69"/>
      <c r="F26" s="448"/>
    </row>
    <row r="27" spans="1:6" x14ac:dyDescent="0.35">
      <c r="A27" s="459"/>
      <c r="B27" s="301"/>
      <c r="C27" s="70"/>
      <c r="D27" s="69"/>
      <c r="E27" s="69"/>
      <c r="F27" s="448"/>
    </row>
    <row r="28" spans="1:6" x14ac:dyDescent="0.35">
      <c r="A28" s="459"/>
      <c r="B28" s="301"/>
      <c r="C28" s="70"/>
      <c r="D28" s="69"/>
      <c r="E28" s="69"/>
      <c r="F28" s="448"/>
    </row>
    <row r="29" spans="1:6" x14ac:dyDescent="0.35">
      <c r="A29" s="459"/>
      <c r="B29" s="301"/>
      <c r="C29" s="70"/>
      <c r="D29" s="69"/>
      <c r="E29" s="69"/>
      <c r="F29" s="448"/>
    </row>
    <row r="30" spans="1:6" x14ac:dyDescent="0.35">
      <c r="A30" s="459"/>
      <c r="B30" s="301"/>
      <c r="C30" s="70"/>
      <c r="D30" s="69"/>
      <c r="E30" s="69"/>
      <c r="F30" s="448"/>
    </row>
    <row r="31" spans="1:6" x14ac:dyDescent="0.35">
      <c r="A31" s="460"/>
      <c r="B31" s="306"/>
      <c r="C31" s="250"/>
      <c r="D31" s="252"/>
      <c r="E31" s="252"/>
      <c r="F31" s="453"/>
    </row>
    <row r="32" spans="1:6" x14ac:dyDescent="0.35">
      <c r="A32" s="458" t="s">
        <v>75</v>
      </c>
      <c r="B32" s="307"/>
      <c r="C32" s="245"/>
      <c r="D32" s="247"/>
      <c r="E32" s="247"/>
      <c r="F32" s="454"/>
    </row>
    <row r="33" spans="1:6" x14ac:dyDescent="0.35">
      <c r="A33" s="459"/>
      <c r="B33" s="301"/>
      <c r="C33" s="70"/>
      <c r="D33" s="69"/>
      <c r="E33" s="69"/>
      <c r="F33" s="448"/>
    </row>
    <row r="34" spans="1:6" x14ac:dyDescent="0.35">
      <c r="A34" s="459"/>
      <c r="B34" s="301"/>
      <c r="C34" s="70"/>
      <c r="D34" s="69"/>
      <c r="E34" s="69"/>
      <c r="F34" s="448"/>
    </row>
    <row r="35" spans="1:6" x14ac:dyDescent="0.35">
      <c r="A35" s="459"/>
      <c r="B35" s="301"/>
      <c r="C35" s="70"/>
      <c r="D35" s="69"/>
      <c r="E35" s="69"/>
      <c r="F35" s="448"/>
    </row>
    <row r="36" spans="1:6" x14ac:dyDescent="0.35">
      <c r="A36" s="459"/>
      <c r="B36" s="301"/>
      <c r="C36" s="70"/>
      <c r="D36" s="69"/>
      <c r="E36" s="69"/>
      <c r="F36" s="448"/>
    </row>
    <row r="37" spans="1:6" x14ac:dyDescent="0.35">
      <c r="A37" s="459"/>
      <c r="B37" s="301"/>
      <c r="C37" s="70"/>
      <c r="D37" s="69"/>
      <c r="E37" s="69"/>
      <c r="F37" s="448"/>
    </row>
    <row r="38" spans="1:6" x14ac:dyDescent="0.35">
      <c r="A38" s="459"/>
      <c r="B38" s="301"/>
      <c r="C38" s="70"/>
      <c r="D38" s="69"/>
      <c r="E38" s="69"/>
      <c r="F38" s="448"/>
    </row>
    <row r="39" spans="1:6" x14ac:dyDescent="0.35">
      <c r="A39" s="459"/>
      <c r="B39" s="301"/>
      <c r="C39" s="70"/>
      <c r="D39" s="69"/>
      <c r="E39" s="69"/>
      <c r="F39" s="448"/>
    </row>
    <row r="40" spans="1:6" x14ac:dyDescent="0.35">
      <c r="A40" s="459"/>
      <c r="B40" s="301"/>
      <c r="C40" s="70"/>
      <c r="D40" s="69"/>
      <c r="E40" s="69"/>
      <c r="F40" s="448"/>
    </row>
    <row r="41" spans="1:6" x14ac:dyDescent="0.35">
      <c r="A41" s="459"/>
      <c r="B41" s="301"/>
      <c r="C41" s="70"/>
      <c r="D41" s="69"/>
      <c r="E41" s="69"/>
      <c r="F41" s="448"/>
    </row>
    <row r="42" spans="1:6" x14ac:dyDescent="0.35">
      <c r="A42" s="459"/>
      <c r="B42" s="301"/>
      <c r="C42" s="70"/>
      <c r="D42" s="69"/>
      <c r="E42" s="69"/>
      <c r="F42" s="448"/>
    </row>
    <row r="43" spans="1:6" x14ac:dyDescent="0.35">
      <c r="A43" s="459"/>
      <c r="B43" s="301"/>
      <c r="C43" s="70"/>
      <c r="D43" s="69"/>
      <c r="E43" s="69"/>
      <c r="F43" s="448"/>
    </row>
    <row r="44" spans="1:6" x14ac:dyDescent="0.35">
      <c r="A44" s="459"/>
      <c r="B44" s="301"/>
      <c r="C44" s="70"/>
      <c r="D44" s="69"/>
      <c r="E44" s="69"/>
      <c r="F44" s="448"/>
    </row>
    <row r="45" spans="1:6" x14ac:dyDescent="0.35">
      <c r="A45" s="459"/>
      <c r="B45" s="301"/>
      <c r="C45" s="70"/>
      <c r="D45" s="69"/>
      <c r="E45" s="69"/>
      <c r="F45" s="448"/>
    </row>
    <row r="46" spans="1:6" x14ac:dyDescent="0.35">
      <c r="A46" s="460"/>
      <c r="B46" s="306"/>
      <c r="C46" s="250"/>
      <c r="D46" s="252"/>
      <c r="E46" s="252"/>
      <c r="F46" s="453"/>
    </row>
    <row r="47" spans="1:6" ht="15" customHeight="1" x14ac:dyDescent="0.35">
      <c r="A47" s="459" t="s">
        <v>76</v>
      </c>
      <c r="B47" s="301"/>
      <c r="C47" s="70"/>
      <c r="D47" s="69"/>
      <c r="E47" s="69"/>
      <c r="F47" s="448"/>
    </row>
    <row r="48" spans="1:6" ht="15" customHeight="1" x14ac:dyDescent="0.35">
      <c r="A48" s="459"/>
      <c r="B48" s="301"/>
      <c r="C48" s="70"/>
      <c r="D48" s="69"/>
      <c r="E48" s="69"/>
      <c r="F48" s="448"/>
    </row>
    <row r="49" spans="1:6" ht="15" customHeight="1" x14ac:dyDescent="0.35">
      <c r="A49" s="459"/>
      <c r="B49" s="301"/>
      <c r="C49" s="70"/>
      <c r="D49" s="69"/>
      <c r="E49" s="69"/>
      <c r="F49" s="448"/>
    </row>
    <row r="50" spans="1:6" ht="15" customHeight="1" x14ac:dyDescent="0.35">
      <c r="A50" s="459"/>
      <c r="B50" s="301"/>
      <c r="C50" s="70"/>
      <c r="D50" s="69"/>
      <c r="E50" s="69"/>
      <c r="F50" s="448"/>
    </row>
    <row r="51" spans="1:6" ht="15" customHeight="1" x14ac:dyDescent="0.35">
      <c r="A51" s="459"/>
      <c r="B51" s="301"/>
      <c r="C51" s="70"/>
      <c r="D51" s="69"/>
      <c r="E51" s="69"/>
      <c r="F51" s="448"/>
    </row>
    <row r="52" spans="1:6" ht="15" customHeight="1" x14ac:dyDescent="0.35">
      <c r="A52" s="459"/>
      <c r="B52" s="301"/>
      <c r="C52" s="70"/>
      <c r="D52" s="69"/>
      <c r="E52" s="69"/>
      <c r="F52" s="448"/>
    </row>
    <row r="53" spans="1:6" ht="15" customHeight="1" x14ac:dyDescent="0.35">
      <c r="A53" s="459"/>
      <c r="B53" s="301"/>
      <c r="C53" s="70"/>
      <c r="D53" s="69"/>
      <c r="E53" s="69"/>
      <c r="F53" s="448"/>
    </row>
    <row r="54" spans="1:6" ht="15" customHeight="1" x14ac:dyDescent="0.35">
      <c r="A54" s="459"/>
      <c r="B54" s="301"/>
      <c r="C54" s="70"/>
      <c r="D54" s="69"/>
      <c r="E54" s="69"/>
      <c r="F54" s="448"/>
    </row>
    <row r="55" spans="1:6" ht="15" customHeight="1" x14ac:dyDescent="0.35">
      <c r="A55" s="459"/>
      <c r="B55" s="301"/>
      <c r="C55" s="70"/>
      <c r="D55" s="69"/>
      <c r="E55" s="69"/>
      <c r="F55" s="448"/>
    </row>
    <row r="56" spans="1:6" ht="15" customHeight="1" x14ac:dyDescent="0.35">
      <c r="A56" s="459"/>
      <c r="B56" s="301"/>
      <c r="C56" s="70"/>
      <c r="D56" s="69"/>
      <c r="E56" s="69"/>
      <c r="F56" s="448"/>
    </row>
    <row r="57" spans="1:6" ht="15" customHeight="1" x14ac:dyDescent="0.35">
      <c r="A57" s="459"/>
      <c r="B57" s="301"/>
      <c r="C57" s="70"/>
      <c r="D57" s="69"/>
      <c r="E57" s="69"/>
      <c r="F57" s="448"/>
    </row>
    <row r="58" spans="1:6" ht="15" customHeight="1" x14ac:dyDescent="0.35">
      <c r="A58" s="459"/>
      <c r="B58" s="301"/>
      <c r="C58" s="70"/>
      <c r="D58" s="69"/>
      <c r="E58" s="69"/>
      <c r="F58" s="448"/>
    </row>
    <row r="59" spans="1:6" ht="15" customHeight="1" x14ac:dyDescent="0.35">
      <c r="A59" s="459"/>
      <c r="B59" s="301"/>
      <c r="C59" s="70"/>
      <c r="D59" s="69"/>
      <c r="E59" s="69"/>
      <c r="F59" s="448"/>
    </row>
    <row r="60" spans="1:6" ht="15" customHeight="1" x14ac:dyDescent="0.35">
      <c r="A60" s="459"/>
      <c r="B60" s="301"/>
      <c r="C60" s="70"/>
      <c r="D60" s="69"/>
      <c r="E60" s="264"/>
      <c r="F60" s="448"/>
    </row>
    <row r="61" spans="1:6" ht="15" customHeight="1" x14ac:dyDescent="0.35">
      <c r="A61" s="460"/>
      <c r="B61" s="306"/>
      <c r="C61" s="250"/>
      <c r="D61" s="69"/>
      <c r="E61" s="264"/>
      <c r="F61" s="448"/>
    </row>
    <row r="62" spans="1:6" ht="15" customHeight="1" x14ac:dyDescent="0.35">
      <c r="A62" s="458" t="s">
        <v>77</v>
      </c>
      <c r="B62" s="307"/>
      <c r="C62" s="245"/>
      <c r="D62" s="247"/>
      <c r="E62" s="247"/>
      <c r="F62" s="461"/>
    </row>
    <row r="63" spans="1:6" ht="15" customHeight="1" x14ac:dyDescent="0.35">
      <c r="A63" s="459"/>
      <c r="B63" s="301"/>
      <c r="C63" s="70"/>
      <c r="D63" s="69"/>
      <c r="E63" s="69"/>
      <c r="F63" s="455"/>
    </row>
    <row r="64" spans="1:6" ht="15" customHeight="1" x14ac:dyDescent="0.35">
      <c r="A64" s="459"/>
      <c r="B64" s="301"/>
      <c r="C64" s="70"/>
      <c r="D64" s="69"/>
      <c r="E64" s="69"/>
      <c r="F64" s="455"/>
    </row>
    <row r="65" spans="1:6" ht="15" customHeight="1" x14ac:dyDescent="0.35">
      <c r="A65" s="459"/>
      <c r="B65" s="301"/>
      <c r="C65" s="70"/>
      <c r="D65" s="69"/>
      <c r="E65" s="69"/>
      <c r="F65" s="455"/>
    </row>
    <row r="66" spans="1:6" ht="15" customHeight="1" x14ac:dyDescent="0.35">
      <c r="A66" s="459"/>
      <c r="B66" s="301"/>
      <c r="C66" s="70"/>
      <c r="D66" s="69"/>
      <c r="E66" s="69"/>
      <c r="F66" s="455"/>
    </row>
    <row r="67" spans="1:6" ht="15" customHeight="1" x14ac:dyDescent="0.35">
      <c r="A67" s="459"/>
      <c r="B67" s="301"/>
      <c r="C67" s="70"/>
      <c r="D67" s="69"/>
      <c r="E67" s="69"/>
      <c r="F67" s="455"/>
    </row>
    <row r="68" spans="1:6" ht="15" customHeight="1" x14ac:dyDescent="0.35">
      <c r="A68" s="459"/>
      <c r="B68" s="301"/>
      <c r="C68" s="70"/>
      <c r="D68" s="69"/>
      <c r="E68" s="69"/>
      <c r="F68" s="455"/>
    </row>
    <row r="69" spans="1:6" ht="15" customHeight="1" x14ac:dyDescent="0.35">
      <c r="A69" s="459"/>
      <c r="B69" s="301"/>
      <c r="C69" s="70"/>
      <c r="D69" s="69"/>
      <c r="E69" s="69"/>
      <c r="F69" s="455"/>
    </row>
    <row r="70" spans="1:6" ht="15" customHeight="1" x14ac:dyDescent="0.35">
      <c r="A70" s="459"/>
      <c r="B70" s="301"/>
      <c r="C70" s="70"/>
      <c r="D70" s="69"/>
      <c r="E70" s="69"/>
      <c r="F70" s="455"/>
    </row>
    <row r="71" spans="1:6" ht="15" customHeight="1" x14ac:dyDescent="0.35">
      <c r="A71" s="459"/>
      <c r="B71" s="301"/>
      <c r="C71" s="70"/>
      <c r="D71" s="69"/>
      <c r="E71" s="69"/>
      <c r="F71" s="455"/>
    </row>
    <row r="72" spans="1:6" ht="15" customHeight="1" x14ac:dyDescent="0.35">
      <c r="A72" s="459"/>
      <c r="B72" s="301"/>
      <c r="C72" s="70"/>
      <c r="D72" s="69"/>
      <c r="E72" s="69"/>
      <c r="F72" s="455"/>
    </row>
    <row r="73" spans="1:6" ht="15" customHeight="1" x14ac:dyDescent="0.35">
      <c r="A73" s="459"/>
      <c r="B73" s="301"/>
      <c r="C73" s="70"/>
      <c r="D73" s="69"/>
      <c r="E73" s="69"/>
      <c r="F73" s="455"/>
    </row>
    <row r="74" spans="1:6" ht="15" customHeight="1" x14ac:dyDescent="0.35">
      <c r="A74" s="459"/>
      <c r="B74" s="301"/>
      <c r="C74" s="70"/>
      <c r="D74" s="264"/>
      <c r="E74" s="69"/>
      <c r="F74" s="455"/>
    </row>
    <row r="75" spans="1:6" ht="15" customHeight="1" x14ac:dyDescent="0.35">
      <c r="A75" s="459"/>
      <c r="B75" s="301"/>
      <c r="C75" s="70"/>
      <c r="D75" s="69"/>
      <c r="E75" s="69"/>
      <c r="F75" s="455"/>
    </row>
    <row r="76" spans="1:6" ht="15" customHeight="1" x14ac:dyDescent="0.35">
      <c r="A76" s="460"/>
      <c r="B76" s="306"/>
      <c r="C76" s="250"/>
      <c r="D76" s="252"/>
      <c r="E76" s="273"/>
      <c r="F76" s="456"/>
    </row>
    <row r="77" spans="1:6" ht="15" customHeight="1" x14ac:dyDescent="0.35">
      <c r="A77" s="458" t="s">
        <v>78</v>
      </c>
      <c r="B77" s="301"/>
      <c r="C77" s="70"/>
      <c r="D77" s="247"/>
      <c r="E77" s="247"/>
      <c r="F77" s="454"/>
    </row>
    <row r="78" spans="1:6" ht="15" customHeight="1" x14ac:dyDescent="0.35">
      <c r="A78" s="459"/>
      <c r="B78" s="301"/>
      <c r="C78" s="70"/>
      <c r="D78" s="69"/>
      <c r="E78" s="69"/>
      <c r="F78" s="448"/>
    </row>
    <row r="79" spans="1:6" ht="15" customHeight="1" x14ac:dyDescent="0.35">
      <c r="A79" s="459"/>
      <c r="B79" s="301"/>
      <c r="C79" s="70"/>
      <c r="D79" s="69"/>
      <c r="E79" s="69"/>
      <c r="F79" s="448"/>
    </row>
    <row r="80" spans="1:6" ht="15" customHeight="1" x14ac:dyDescent="0.35">
      <c r="A80" s="459"/>
      <c r="B80" s="301"/>
      <c r="C80" s="70"/>
      <c r="D80" s="69"/>
      <c r="E80" s="69"/>
      <c r="F80" s="448"/>
    </row>
    <row r="81" spans="1:6" ht="15" customHeight="1" x14ac:dyDescent="0.35">
      <c r="A81" s="459"/>
      <c r="B81" s="301"/>
      <c r="C81" s="70"/>
      <c r="D81" s="69"/>
      <c r="E81" s="69"/>
      <c r="F81" s="448"/>
    </row>
    <row r="82" spans="1:6" ht="15" customHeight="1" x14ac:dyDescent="0.35">
      <c r="A82" s="459"/>
      <c r="B82" s="301"/>
      <c r="C82" s="70"/>
      <c r="D82" s="69"/>
      <c r="E82" s="69"/>
      <c r="F82" s="448"/>
    </row>
    <row r="83" spans="1:6" ht="15" customHeight="1" x14ac:dyDescent="0.35">
      <c r="A83" s="459"/>
      <c r="B83" s="301"/>
      <c r="C83" s="70"/>
      <c r="D83" s="69"/>
      <c r="E83" s="69"/>
      <c r="F83" s="448"/>
    </row>
    <row r="84" spans="1:6" ht="15" customHeight="1" x14ac:dyDescent="0.35">
      <c r="A84" s="459"/>
      <c r="B84" s="301"/>
      <c r="C84" s="70"/>
      <c r="D84" s="69"/>
      <c r="E84" s="69"/>
      <c r="F84" s="448"/>
    </row>
    <row r="85" spans="1:6" ht="15" customHeight="1" x14ac:dyDescent="0.35">
      <c r="A85" s="459"/>
      <c r="B85" s="301"/>
      <c r="C85" s="70"/>
      <c r="D85" s="69"/>
      <c r="E85" s="69"/>
      <c r="F85" s="448"/>
    </row>
    <row r="86" spans="1:6" ht="15" customHeight="1" x14ac:dyDescent="0.35">
      <c r="A86" s="459"/>
      <c r="B86" s="301"/>
      <c r="C86" s="70"/>
      <c r="D86" s="69"/>
      <c r="E86" s="69"/>
      <c r="F86" s="448"/>
    </row>
    <row r="87" spans="1:6" ht="15" customHeight="1" x14ac:dyDescent="0.35">
      <c r="A87" s="459"/>
      <c r="B87" s="301"/>
      <c r="C87" s="70"/>
      <c r="D87" s="69"/>
      <c r="E87" s="69"/>
      <c r="F87" s="448"/>
    </row>
    <row r="88" spans="1:6" ht="15" customHeight="1" x14ac:dyDescent="0.35">
      <c r="A88" s="459"/>
      <c r="B88" s="301"/>
      <c r="C88" s="70"/>
      <c r="D88" s="69"/>
      <c r="E88" s="69"/>
      <c r="F88" s="448"/>
    </row>
    <row r="89" spans="1:6" ht="15" customHeight="1" x14ac:dyDescent="0.35">
      <c r="A89" s="459"/>
      <c r="B89" s="301"/>
      <c r="C89" s="70"/>
      <c r="D89" s="69"/>
      <c r="E89" s="69"/>
      <c r="F89" s="448"/>
    </row>
    <row r="90" spans="1:6" ht="15" customHeight="1" x14ac:dyDescent="0.35">
      <c r="A90" s="459"/>
      <c r="B90" s="301"/>
      <c r="C90" s="70"/>
      <c r="D90" s="69"/>
      <c r="E90" s="69"/>
      <c r="F90" s="448"/>
    </row>
    <row r="91" spans="1:6" ht="15" customHeight="1" thickBot="1" x14ac:dyDescent="0.4">
      <c r="A91" s="462"/>
      <c r="B91" s="309"/>
      <c r="C91" s="310"/>
      <c r="D91" s="311"/>
      <c r="E91" s="267"/>
      <c r="F91" s="451"/>
    </row>
    <row r="107" spans="1:1" x14ac:dyDescent="0.35">
      <c r="A107" s="82"/>
    </row>
    <row r="124" spans="1:1" x14ac:dyDescent="0.35">
      <c r="A124" s="82"/>
    </row>
    <row r="142" spans="1:1" x14ac:dyDescent="0.35">
      <c r="A142" s="82"/>
    </row>
    <row r="153" spans="1:1" x14ac:dyDescent="0.35">
      <c r="A153" s="82"/>
    </row>
    <row r="166" spans="1:1" x14ac:dyDescent="0.35">
      <c r="A166" s="82"/>
    </row>
    <row r="178" spans="1:1" x14ac:dyDescent="0.35">
      <c r="A178" s="82"/>
    </row>
    <row r="192" spans="1:1" x14ac:dyDescent="0.35">
      <c r="A192" s="82"/>
    </row>
    <row r="206" spans="1:1" x14ac:dyDescent="0.35">
      <c r="A206" s="82"/>
    </row>
  </sheetData>
  <autoFilter ref="A1:F1" xr:uid="{D6DC874D-12B1-49C8-8A4D-0366C1B31781}"/>
  <mergeCells count="12">
    <mergeCell ref="A47:A61"/>
    <mergeCell ref="F47:F61"/>
    <mergeCell ref="A62:A76"/>
    <mergeCell ref="F62:F76"/>
    <mergeCell ref="A77:A91"/>
    <mergeCell ref="F77:F91"/>
    <mergeCell ref="A2:A16"/>
    <mergeCell ref="F2:F16"/>
    <mergeCell ref="A17:A31"/>
    <mergeCell ref="F17:F31"/>
    <mergeCell ref="A32:A46"/>
    <mergeCell ref="F32:F4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04F75-CC29-4924-BB2D-AD3C76F8C0AC}">
  <sheetPr>
    <tabColor rgb="FFFFC000"/>
  </sheetPr>
  <dimension ref="A1:J107"/>
  <sheetViews>
    <sheetView zoomScaleNormal="100"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bestFit="1" customWidth="1"/>
    <col min="3" max="3" width="13.453125" style="14" bestFit="1" customWidth="1"/>
    <col min="4" max="4" width="36.453125" customWidth="1"/>
    <col min="5" max="5" width="35.81640625" customWidth="1"/>
    <col min="6" max="6" width="11.1796875" customWidth="1"/>
    <col min="7" max="7" width="27.90625" customWidth="1"/>
    <col min="8" max="8" width="5.36328125" customWidth="1"/>
    <col min="10" max="10" width="34.1796875" bestFit="1" customWidth="1"/>
  </cols>
  <sheetData>
    <row r="1" spans="1:10" ht="26.5" thickBot="1" x14ac:dyDescent="0.4">
      <c r="A1" s="76" t="s">
        <v>22</v>
      </c>
      <c r="B1" s="76" t="s">
        <v>23</v>
      </c>
      <c r="C1" s="76" t="s">
        <v>24</v>
      </c>
      <c r="D1" s="76" t="s">
        <v>25</v>
      </c>
      <c r="E1" s="76" t="s">
        <v>26</v>
      </c>
      <c r="F1" s="76" t="s">
        <v>27</v>
      </c>
      <c r="G1" s="76" t="s">
        <v>42</v>
      </c>
      <c r="H1" s="4"/>
    </row>
    <row r="2" spans="1:10" ht="14.5" customHeight="1" x14ac:dyDescent="0.35">
      <c r="A2" s="467" t="s">
        <v>73</v>
      </c>
      <c r="B2" s="298"/>
      <c r="C2" s="299"/>
      <c r="D2" s="300"/>
      <c r="E2" s="300"/>
      <c r="F2" s="242"/>
      <c r="G2" s="447"/>
      <c r="H2" s="17"/>
      <c r="I2" s="84" t="s">
        <v>20</v>
      </c>
      <c r="J2" s="84"/>
    </row>
    <row r="3" spans="1:10" x14ac:dyDescent="0.35">
      <c r="A3" s="459"/>
      <c r="B3" s="301"/>
      <c r="C3" s="70"/>
      <c r="D3" s="69"/>
      <c r="E3" s="69"/>
      <c r="F3" s="17"/>
      <c r="G3" s="448"/>
      <c r="H3" s="17"/>
      <c r="I3" s="6" t="s">
        <v>28</v>
      </c>
      <c r="J3" s="5" t="s">
        <v>30</v>
      </c>
    </row>
    <row r="4" spans="1:10" x14ac:dyDescent="0.35">
      <c r="A4" s="459"/>
      <c r="B4" s="301"/>
      <c r="C4" s="70"/>
      <c r="D4" s="69"/>
      <c r="E4" s="69"/>
      <c r="F4" s="17"/>
      <c r="G4" s="448"/>
      <c r="H4" s="17"/>
      <c r="I4" s="7" t="s">
        <v>29</v>
      </c>
      <c r="J4" s="5" t="s">
        <v>88</v>
      </c>
    </row>
    <row r="5" spans="1:10" x14ac:dyDescent="0.35">
      <c r="A5" s="459"/>
      <c r="B5" s="301"/>
      <c r="C5" s="70"/>
      <c r="D5" s="69"/>
      <c r="E5" s="69"/>
      <c r="F5" s="17"/>
      <c r="G5" s="448"/>
      <c r="H5" s="17"/>
      <c r="I5" s="8" t="s">
        <v>31</v>
      </c>
      <c r="J5" t="s">
        <v>32</v>
      </c>
    </row>
    <row r="6" spans="1:10" x14ac:dyDescent="0.35">
      <c r="A6" s="459"/>
      <c r="B6" s="301"/>
      <c r="C6" s="70"/>
      <c r="D6" s="69"/>
      <c r="E6" s="69"/>
      <c r="F6" s="17"/>
      <c r="G6" s="448"/>
      <c r="H6" s="17"/>
      <c r="I6" s="9" t="s">
        <v>33</v>
      </c>
      <c r="J6" t="s">
        <v>34</v>
      </c>
    </row>
    <row r="7" spans="1:10" x14ac:dyDescent="0.35">
      <c r="A7" s="460"/>
      <c r="B7" s="306"/>
      <c r="C7" s="250"/>
      <c r="D7" s="252"/>
      <c r="E7" s="252"/>
      <c r="F7" s="243"/>
      <c r="G7" s="453"/>
      <c r="H7" s="17"/>
      <c r="I7" s="84"/>
      <c r="J7" s="84"/>
    </row>
    <row r="8" spans="1:10" x14ac:dyDescent="0.35">
      <c r="A8" s="458" t="s">
        <v>74</v>
      </c>
      <c r="B8" s="301"/>
      <c r="C8" s="70"/>
      <c r="D8" s="69"/>
      <c r="E8" s="69"/>
      <c r="F8" s="17"/>
      <c r="G8" s="448"/>
      <c r="H8" s="17"/>
      <c r="I8" s="84"/>
      <c r="J8" s="84"/>
    </row>
    <row r="9" spans="1:10" x14ac:dyDescent="0.35">
      <c r="A9" s="459"/>
      <c r="B9" s="301"/>
      <c r="C9" s="70"/>
      <c r="D9" s="69"/>
      <c r="E9" s="69"/>
      <c r="F9" s="17"/>
      <c r="G9" s="448"/>
      <c r="H9" s="17"/>
      <c r="I9" s="84"/>
      <c r="J9" s="84"/>
    </row>
    <row r="10" spans="1:10" x14ac:dyDescent="0.35">
      <c r="A10" s="459"/>
      <c r="B10" s="301"/>
      <c r="C10" s="70"/>
      <c r="D10" s="69"/>
      <c r="E10" s="69"/>
      <c r="F10" s="17"/>
      <c r="G10" s="448"/>
      <c r="H10" s="17"/>
      <c r="I10" s="84"/>
      <c r="J10" s="84"/>
    </row>
    <row r="11" spans="1:10" x14ac:dyDescent="0.35">
      <c r="A11" s="459"/>
      <c r="B11" s="301"/>
      <c r="C11" s="70"/>
      <c r="D11" s="69"/>
      <c r="E11" s="69"/>
      <c r="F11" s="17"/>
      <c r="G11" s="448"/>
      <c r="H11" s="17"/>
      <c r="I11" s="84"/>
      <c r="J11" s="84"/>
    </row>
    <row r="12" spans="1:10" x14ac:dyDescent="0.35">
      <c r="A12" s="459"/>
      <c r="B12" s="301"/>
      <c r="C12" s="70"/>
      <c r="D12" s="69"/>
      <c r="E12" s="69"/>
      <c r="F12" s="17"/>
      <c r="G12" s="448"/>
      <c r="H12" s="17"/>
    </row>
    <row r="13" spans="1:10" x14ac:dyDescent="0.35">
      <c r="A13" s="460"/>
      <c r="B13" s="306"/>
      <c r="C13" s="250"/>
      <c r="D13" s="252"/>
      <c r="E13" s="252"/>
      <c r="F13" s="243"/>
      <c r="G13" s="453"/>
      <c r="H13" s="17"/>
    </row>
    <row r="14" spans="1:10" x14ac:dyDescent="0.35">
      <c r="A14" s="458" t="s">
        <v>75</v>
      </c>
      <c r="B14" s="307"/>
      <c r="C14" s="245"/>
      <c r="D14" s="69"/>
      <c r="E14" s="69"/>
      <c r="F14" s="248"/>
      <c r="G14" s="454"/>
      <c r="H14" s="17"/>
    </row>
    <row r="15" spans="1:10" x14ac:dyDescent="0.35">
      <c r="A15" s="459"/>
      <c r="B15" s="301"/>
      <c r="C15" s="70"/>
      <c r="D15" s="69"/>
      <c r="E15" s="69"/>
      <c r="F15" s="17"/>
      <c r="G15" s="448"/>
      <c r="H15" s="17"/>
    </row>
    <row r="16" spans="1:10" x14ac:dyDescent="0.35">
      <c r="A16" s="459"/>
      <c r="B16" s="301"/>
      <c r="C16" s="70"/>
      <c r="D16" s="69"/>
      <c r="E16" s="69"/>
      <c r="F16" s="17"/>
      <c r="G16" s="448"/>
      <c r="H16" s="17"/>
    </row>
    <row r="17" spans="1:8" ht="14.5" customHeight="1" x14ac:dyDescent="0.35">
      <c r="A17" s="459"/>
      <c r="B17" s="301"/>
      <c r="C17" s="70"/>
      <c r="D17" s="69"/>
      <c r="E17" s="69"/>
      <c r="F17" s="17"/>
      <c r="G17" s="448"/>
      <c r="H17" s="17"/>
    </row>
    <row r="18" spans="1:8" x14ac:dyDescent="0.35">
      <c r="A18" s="459"/>
      <c r="B18" s="301"/>
      <c r="C18" s="70"/>
      <c r="D18" s="69"/>
      <c r="E18" s="69"/>
      <c r="F18" s="17"/>
      <c r="G18" s="448"/>
      <c r="H18" s="17"/>
    </row>
    <row r="19" spans="1:8" ht="15" thickBot="1" x14ac:dyDescent="0.4">
      <c r="A19" s="460"/>
      <c r="B19" s="306"/>
      <c r="C19" s="250"/>
      <c r="D19" s="69"/>
      <c r="E19" s="69"/>
      <c r="F19" s="243"/>
      <c r="G19" s="453"/>
      <c r="H19" s="17"/>
    </row>
    <row r="20" spans="1:8" x14ac:dyDescent="0.35">
      <c r="A20" s="467" t="s">
        <v>73</v>
      </c>
      <c r="B20" s="298"/>
      <c r="C20" s="299"/>
      <c r="D20" s="300"/>
      <c r="E20" s="300"/>
      <c r="F20" s="242"/>
      <c r="G20" s="447"/>
      <c r="H20" s="17"/>
    </row>
    <row r="21" spans="1:8" x14ac:dyDescent="0.35">
      <c r="A21" s="459"/>
      <c r="B21" s="301"/>
      <c r="C21" s="70"/>
      <c r="D21" s="69"/>
      <c r="E21" s="69"/>
      <c r="F21" s="17"/>
      <c r="G21" s="448"/>
      <c r="H21" s="17"/>
    </row>
    <row r="22" spans="1:8" x14ac:dyDescent="0.35">
      <c r="A22" s="459"/>
      <c r="B22" s="301"/>
      <c r="C22" s="70"/>
      <c r="D22" s="69"/>
      <c r="E22" s="69"/>
      <c r="F22" s="17"/>
      <c r="G22" s="448"/>
      <c r="H22" s="17"/>
    </row>
    <row r="23" spans="1:8" x14ac:dyDescent="0.35">
      <c r="A23" s="459"/>
      <c r="B23" s="301"/>
      <c r="C23" s="70"/>
      <c r="D23" s="69"/>
      <c r="E23" s="69"/>
      <c r="F23" s="17"/>
      <c r="G23" s="448"/>
      <c r="H23" s="17"/>
    </row>
    <row r="24" spans="1:8" x14ac:dyDescent="0.35">
      <c r="A24" s="459"/>
      <c r="B24" s="301"/>
      <c r="C24" s="70"/>
      <c r="D24" s="69"/>
      <c r="E24" s="69"/>
      <c r="F24" s="17"/>
      <c r="G24" s="448"/>
      <c r="H24" s="17"/>
    </row>
    <row r="25" spans="1:8" x14ac:dyDescent="0.35">
      <c r="A25" s="460"/>
      <c r="B25" s="306"/>
      <c r="C25" s="250"/>
      <c r="D25" s="252"/>
      <c r="E25" s="252"/>
      <c r="F25" s="243"/>
      <c r="G25" s="453"/>
      <c r="H25" s="17"/>
    </row>
    <row r="26" spans="1:8" x14ac:dyDescent="0.35">
      <c r="A26" s="458" t="s">
        <v>74</v>
      </c>
      <c r="B26" s="307"/>
      <c r="C26" s="245"/>
      <c r="D26" s="247"/>
      <c r="E26" s="247"/>
      <c r="F26" s="248"/>
      <c r="G26" s="448"/>
      <c r="H26" s="17"/>
    </row>
    <row r="27" spans="1:8" x14ac:dyDescent="0.35">
      <c r="A27" s="459"/>
      <c r="B27" s="301"/>
      <c r="C27" s="70"/>
      <c r="D27" s="69"/>
      <c r="E27" s="69"/>
      <c r="F27" s="17"/>
      <c r="G27" s="448"/>
      <c r="H27" s="17"/>
    </row>
    <row r="28" spans="1:8" x14ac:dyDescent="0.35">
      <c r="A28" s="459"/>
      <c r="B28" s="301"/>
      <c r="C28" s="70"/>
      <c r="D28" s="69"/>
      <c r="E28" s="69"/>
      <c r="F28" s="17"/>
      <c r="G28" s="448"/>
      <c r="H28" s="17"/>
    </row>
    <row r="29" spans="1:8" x14ac:dyDescent="0.35">
      <c r="A29" s="459"/>
      <c r="B29" s="301"/>
      <c r="C29" s="70"/>
      <c r="D29" s="69"/>
      <c r="E29" s="69"/>
      <c r="F29" s="17"/>
      <c r="G29" s="448"/>
      <c r="H29" s="17"/>
    </row>
    <row r="30" spans="1:8" x14ac:dyDescent="0.35">
      <c r="A30" s="459"/>
      <c r="B30" s="301"/>
      <c r="C30" s="70"/>
      <c r="D30" s="69"/>
      <c r="E30" s="69"/>
      <c r="F30" s="17"/>
      <c r="G30" s="448"/>
      <c r="H30" s="17"/>
    </row>
    <row r="31" spans="1:8" x14ac:dyDescent="0.35">
      <c r="A31" s="460"/>
      <c r="B31" s="306"/>
      <c r="C31" s="250"/>
      <c r="D31" s="252"/>
      <c r="E31" s="252"/>
      <c r="F31" s="243"/>
      <c r="G31" s="453"/>
      <c r="H31" s="17"/>
    </row>
    <row r="32" spans="1:8" x14ac:dyDescent="0.35">
      <c r="A32" s="458" t="s">
        <v>75</v>
      </c>
      <c r="B32" s="307"/>
      <c r="C32" s="245"/>
      <c r="D32" s="247"/>
      <c r="E32" s="247"/>
      <c r="F32" s="248"/>
      <c r="G32" s="454"/>
      <c r="H32" s="17"/>
    </row>
    <row r="33" spans="1:8" x14ac:dyDescent="0.35">
      <c r="A33" s="459"/>
      <c r="B33" s="301"/>
      <c r="C33" s="70"/>
      <c r="D33" s="69"/>
      <c r="E33" s="69"/>
      <c r="F33" s="17"/>
      <c r="G33" s="448"/>
      <c r="H33" s="17"/>
    </row>
    <row r="34" spans="1:8" x14ac:dyDescent="0.35">
      <c r="A34" s="459"/>
      <c r="B34" s="301"/>
      <c r="C34" s="70"/>
      <c r="D34" s="69"/>
      <c r="E34" s="69"/>
      <c r="F34" s="17"/>
      <c r="G34" s="448"/>
      <c r="H34" s="17"/>
    </row>
    <row r="35" spans="1:8" x14ac:dyDescent="0.35">
      <c r="A35" s="459"/>
      <c r="B35" s="301"/>
      <c r="C35" s="70"/>
      <c r="D35" s="69"/>
      <c r="E35" s="69"/>
      <c r="F35" s="17"/>
      <c r="G35" s="448"/>
      <c r="H35" s="17"/>
    </row>
    <row r="36" spans="1:8" x14ac:dyDescent="0.35">
      <c r="A36" s="459"/>
      <c r="B36" s="301"/>
      <c r="C36" s="70"/>
      <c r="D36" s="69"/>
      <c r="E36" s="69"/>
      <c r="F36" s="17"/>
      <c r="G36" s="448"/>
      <c r="H36" s="17"/>
    </row>
    <row r="37" spans="1:8" ht="15" thickBot="1" x14ac:dyDescent="0.4">
      <c r="A37" s="462"/>
      <c r="B37" s="309"/>
      <c r="C37" s="310"/>
      <c r="D37" s="311"/>
      <c r="E37" s="311"/>
      <c r="F37" s="268"/>
      <c r="G37" s="451"/>
      <c r="H37" s="17"/>
    </row>
    <row r="38" spans="1:8" x14ac:dyDescent="0.35">
      <c r="A38" s="399" t="s">
        <v>73</v>
      </c>
      <c r="B38" s="301"/>
      <c r="C38" s="70"/>
      <c r="D38" s="69"/>
      <c r="E38" s="69"/>
      <c r="F38" s="78"/>
      <c r="G38" s="447"/>
      <c r="H38" s="17"/>
    </row>
    <row r="39" spans="1:8" x14ac:dyDescent="0.35">
      <c r="A39" s="396"/>
      <c r="B39" s="301"/>
      <c r="C39" s="70"/>
      <c r="D39" s="69"/>
      <c r="E39" s="69"/>
      <c r="F39" s="78"/>
      <c r="G39" s="448"/>
      <c r="H39" s="17"/>
    </row>
    <row r="40" spans="1:8" x14ac:dyDescent="0.35">
      <c r="A40" s="396"/>
      <c r="B40" s="301"/>
      <c r="C40" s="70"/>
      <c r="D40" s="69"/>
      <c r="E40" s="69"/>
      <c r="F40" s="302"/>
      <c r="G40" s="476"/>
      <c r="H40" s="17"/>
    </row>
    <row r="41" spans="1:8" x14ac:dyDescent="0.35">
      <c r="A41" s="397" t="s">
        <v>74</v>
      </c>
      <c r="B41" s="303"/>
      <c r="C41" s="304"/>
      <c r="D41" s="305"/>
      <c r="E41" s="305"/>
      <c r="F41" s="78"/>
      <c r="G41" s="452"/>
      <c r="H41" s="17"/>
    </row>
    <row r="42" spans="1:8" x14ac:dyDescent="0.35">
      <c r="A42" s="396"/>
      <c r="B42" s="301"/>
      <c r="C42" s="70"/>
      <c r="D42" s="69"/>
      <c r="E42" s="69"/>
      <c r="F42" s="78"/>
      <c r="G42" s="448"/>
      <c r="H42" s="17"/>
    </row>
    <row r="43" spans="1:8" x14ac:dyDescent="0.35">
      <c r="A43" s="398"/>
      <c r="B43" s="306"/>
      <c r="C43" s="250"/>
      <c r="D43" s="252"/>
      <c r="E43" s="252"/>
      <c r="F43" s="302"/>
      <c r="G43" s="453"/>
      <c r="H43" s="17"/>
    </row>
    <row r="44" spans="1:8" x14ac:dyDescent="0.35">
      <c r="A44" s="397" t="s">
        <v>75</v>
      </c>
      <c r="B44" s="307"/>
      <c r="C44" s="245"/>
      <c r="D44" s="247"/>
      <c r="E44" s="247"/>
      <c r="F44" s="308"/>
      <c r="G44" s="454"/>
      <c r="H44" s="17"/>
    </row>
    <row r="45" spans="1:8" x14ac:dyDescent="0.35">
      <c r="A45" s="396"/>
      <c r="B45" s="301"/>
      <c r="C45" s="70"/>
      <c r="D45" s="69"/>
      <c r="E45" s="69"/>
      <c r="F45" s="78"/>
      <c r="G45" s="448"/>
      <c r="H45" s="17"/>
    </row>
    <row r="46" spans="1:8" ht="15" thickBot="1" x14ac:dyDescent="0.4">
      <c r="A46" s="400"/>
      <c r="B46" s="309"/>
      <c r="C46" s="310"/>
      <c r="D46" s="311"/>
      <c r="E46" s="311"/>
      <c r="F46" s="312"/>
      <c r="G46" s="451"/>
      <c r="H46" s="17"/>
    </row>
    <row r="71" spans="1:1" x14ac:dyDescent="0.35">
      <c r="A71" s="82"/>
    </row>
    <row r="91" spans="1:1" x14ac:dyDescent="0.35">
      <c r="A91" s="82"/>
    </row>
    <row r="107" spans="1:1" x14ac:dyDescent="0.35">
      <c r="A107" s="82"/>
    </row>
  </sheetData>
  <autoFilter ref="A1:F1" xr:uid="{BFB5E930-4622-4655-9543-C0D4D5B0A412}"/>
  <mergeCells count="18">
    <mergeCell ref="A20:A25"/>
    <mergeCell ref="G20:G25"/>
    <mergeCell ref="A2:A7"/>
    <mergeCell ref="G2:G7"/>
    <mergeCell ref="A41:A43"/>
    <mergeCell ref="G41:G43"/>
    <mergeCell ref="A8:A13"/>
    <mergeCell ref="G8:G13"/>
    <mergeCell ref="A14:A19"/>
    <mergeCell ref="G14:G19"/>
    <mergeCell ref="A44:A46"/>
    <mergeCell ref="G44:G46"/>
    <mergeCell ref="A26:A31"/>
    <mergeCell ref="G26:G31"/>
    <mergeCell ref="A32:A37"/>
    <mergeCell ref="G32:G37"/>
    <mergeCell ref="A38:A40"/>
    <mergeCell ref="G38:G40"/>
  </mergeCells>
  <phoneticPr fontId="1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9D6A5-B31A-4447-BF86-39590A61BBBA}">
  <dimension ref="A1:BQ182"/>
  <sheetViews>
    <sheetView workbookViewId="0">
      <pane ySplit="3" topLeftCell="A37" activePane="bottomLeft" state="frozen"/>
      <selection pane="bottomLeft" activeCell="A53" sqref="A53:A59"/>
    </sheetView>
  </sheetViews>
  <sheetFormatPr defaultRowHeight="14.5" x14ac:dyDescent="0.35"/>
  <cols>
    <col min="1" max="1" width="29.08984375" bestFit="1" customWidth="1"/>
    <col min="2" max="2" width="7" bestFit="1" customWidth="1"/>
    <col min="3" max="3" width="6.90625" bestFit="1" customWidth="1"/>
    <col min="4" max="67" width="4.6328125" customWidth="1"/>
    <col min="68" max="68" width="4.08984375" bestFit="1" customWidth="1"/>
    <col min="69" max="69" width="29.08984375" bestFit="1" customWidth="1"/>
  </cols>
  <sheetData>
    <row r="1" spans="1:69" ht="23.5" x14ac:dyDescent="0.55000000000000004">
      <c r="D1" s="438">
        <v>2026</v>
      </c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  <c r="P1" s="438"/>
      <c r="Q1" s="438"/>
      <c r="R1" s="438"/>
      <c r="S1" s="438"/>
      <c r="T1" s="438"/>
      <c r="U1" s="438"/>
      <c r="V1" s="438"/>
      <c r="W1" s="438"/>
      <c r="X1" s="438"/>
      <c r="Y1" s="438"/>
      <c r="Z1" s="438"/>
      <c r="AA1" s="438"/>
      <c r="AB1" s="438"/>
      <c r="AC1" s="438"/>
      <c r="AD1" s="438"/>
      <c r="AE1" s="438"/>
      <c r="AF1" s="442">
        <v>2027</v>
      </c>
      <c r="AG1" s="438"/>
      <c r="AH1" s="438"/>
      <c r="AI1" s="438"/>
      <c r="AJ1" s="438"/>
      <c r="AK1" s="438"/>
      <c r="AL1" s="438"/>
      <c r="AM1" s="438"/>
      <c r="AN1" s="438"/>
      <c r="AO1" s="438"/>
      <c r="AP1" s="438"/>
      <c r="AQ1" s="438"/>
      <c r="AR1" s="438"/>
      <c r="AS1" s="438"/>
      <c r="AT1" s="438"/>
      <c r="AU1" s="438"/>
      <c r="AV1" s="438"/>
      <c r="AW1" s="438"/>
      <c r="AX1" s="438"/>
      <c r="AY1" s="438"/>
      <c r="AZ1" s="438"/>
      <c r="BA1" s="438"/>
      <c r="BB1" s="438"/>
      <c r="BC1" s="438"/>
      <c r="BD1" s="438"/>
      <c r="BE1" s="438"/>
      <c r="BF1" s="438"/>
      <c r="BG1" s="438"/>
      <c r="BH1" s="438"/>
      <c r="BI1" s="438"/>
      <c r="BJ1" s="438"/>
      <c r="BK1" s="438"/>
      <c r="BL1" s="438"/>
      <c r="BM1" s="438"/>
      <c r="BN1" s="438"/>
      <c r="BO1" s="438"/>
    </row>
    <row r="2" spans="1:69" ht="18.5" x14ac:dyDescent="0.45">
      <c r="D2" s="435" t="s">
        <v>93</v>
      </c>
      <c r="E2" s="435"/>
      <c r="F2" s="435"/>
      <c r="G2" s="435"/>
      <c r="H2" s="436" t="s">
        <v>94</v>
      </c>
      <c r="I2" s="435"/>
      <c r="J2" s="435"/>
      <c r="K2" s="435"/>
      <c r="L2" s="435"/>
      <c r="M2" s="435"/>
      <c r="N2" s="435"/>
      <c r="O2" s="435"/>
      <c r="P2" s="370"/>
      <c r="Q2" s="371"/>
      <c r="R2" s="435" t="s">
        <v>95</v>
      </c>
      <c r="S2" s="435"/>
      <c r="T2" s="435"/>
      <c r="U2" s="435"/>
      <c r="V2" s="435"/>
      <c r="W2" s="435"/>
      <c r="X2" s="435"/>
      <c r="Y2" s="435"/>
      <c r="Z2" s="436" t="s">
        <v>96</v>
      </c>
      <c r="AA2" s="435"/>
      <c r="AB2" s="435"/>
      <c r="AC2" s="435"/>
      <c r="AD2" s="435"/>
      <c r="AE2" s="437"/>
      <c r="AF2" s="439" t="s">
        <v>97</v>
      </c>
      <c r="AG2" s="440"/>
      <c r="AH2" s="440"/>
      <c r="AI2" s="440"/>
      <c r="AJ2" s="440"/>
      <c r="AK2" s="440"/>
      <c r="AL2" s="440"/>
      <c r="AM2" s="440"/>
      <c r="AN2" s="439" t="s">
        <v>98</v>
      </c>
      <c r="AO2" s="440"/>
      <c r="AP2" s="440"/>
      <c r="AQ2" s="440"/>
      <c r="AR2" s="440"/>
      <c r="AS2" s="440"/>
      <c r="AT2" s="440"/>
      <c r="AU2" s="441"/>
      <c r="AV2" s="440" t="s">
        <v>99</v>
      </c>
      <c r="AW2" s="440"/>
      <c r="AX2" s="440"/>
      <c r="AY2" s="440"/>
      <c r="AZ2" s="440"/>
      <c r="BA2" s="440"/>
      <c r="BB2" s="440"/>
      <c r="BC2" s="440"/>
      <c r="BD2" s="439" t="s">
        <v>100</v>
      </c>
      <c r="BE2" s="440"/>
      <c r="BF2" s="440"/>
      <c r="BG2" s="440"/>
      <c r="BH2" s="440"/>
      <c r="BI2" s="440"/>
      <c r="BJ2" s="440"/>
      <c r="BK2" s="441"/>
      <c r="BL2" s="440" t="s">
        <v>101</v>
      </c>
      <c r="BM2" s="440"/>
      <c r="BN2" s="440"/>
      <c r="BO2" s="440"/>
    </row>
    <row r="3" spans="1:69" x14ac:dyDescent="0.35">
      <c r="B3" s="82" t="s">
        <v>334</v>
      </c>
      <c r="C3" s="82" t="s">
        <v>335</v>
      </c>
      <c r="D3" s="188">
        <v>19</v>
      </c>
      <c r="E3" s="189">
        <v>20</v>
      </c>
      <c r="F3" s="189">
        <v>26</v>
      </c>
      <c r="G3" s="189">
        <v>27</v>
      </c>
      <c r="H3" s="188">
        <v>3</v>
      </c>
      <c r="I3" s="189">
        <v>4</v>
      </c>
      <c r="J3" s="189">
        <v>10</v>
      </c>
      <c r="K3" s="189">
        <v>11</v>
      </c>
      <c r="L3" s="189">
        <v>17</v>
      </c>
      <c r="M3" s="189">
        <v>18</v>
      </c>
      <c r="N3" s="189">
        <v>24</v>
      </c>
      <c r="O3" s="189">
        <v>25</v>
      </c>
      <c r="P3" s="190">
        <v>31</v>
      </c>
      <c r="Q3" s="189">
        <v>1</v>
      </c>
      <c r="R3" s="189">
        <v>7</v>
      </c>
      <c r="S3" s="189">
        <v>8</v>
      </c>
      <c r="T3" s="189">
        <v>14</v>
      </c>
      <c r="U3" s="189">
        <v>15</v>
      </c>
      <c r="V3" s="189">
        <v>21</v>
      </c>
      <c r="W3" s="189">
        <v>22</v>
      </c>
      <c r="X3" s="189">
        <v>28</v>
      </c>
      <c r="Y3" s="189">
        <v>29</v>
      </c>
      <c r="Z3" s="188">
        <v>5</v>
      </c>
      <c r="AA3" s="189">
        <v>6</v>
      </c>
      <c r="AB3" s="189">
        <v>12</v>
      </c>
      <c r="AC3" s="189">
        <v>13</v>
      </c>
      <c r="AD3" s="189">
        <v>19</v>
      </c>
      <c r="AE3" s="190">
        <v>20</v>
      </c>
      <c r="AF3" s="188">
        <v>9</v>
      </c>
      <c r="AG3" s="189">
        <v>10</v>
      </c>
      <c r="AH3" s="189">
        <v>16</v>
      </c>
      <c r="AI3" s="189">
        <v>17</v>
      </c>
      <c r="AJ3" s="189">
        <v>23</v>
      </c>
      <c r="AK3" s="189">
        <v>24</v>
      </c>
      <c r="AL3" s="189">
        <v>30</v>
      </c>
      <c r="AM3" s="189">
        <v>31</v>
      </c>
      <c r="AN3" s="188">
        <v>6</v>
      </c>
      <c r="AO3" s="189">
        <v>7</v>
      </c>
      <c r="AP3" s="189">
        <v>13</v>
      </c>
      <c r="AQ3" s="189">
        <v>14</v>
      </c>
      <c r="AR3" s="189">
        <v>20</v>
      </c>
      <c r="AS3" s="189">
        <v>21</v>
      </c>
      <c r="AT3" s="189">
        <v>27</v>
      </c>
      <c r="AU3" s="190">
        <v>28</v>
      </c>
      <c r="AV3" s="189">
        <v>6</v>
      </c>
      <c r="AW3" s="189">
        <v>7</v>
      </c>
      <c r="AX3" s="189">
        <v>13</v>
      </c>
      <c r="AY3" s="189">
        <v>14</v>
      </c>
      <c r="AZ3" s="189">
        <v>20</v>
      </c>
      <c r="BA3" s="189">
        <v>21</v>
      </c>
      <c r="BB3" s="189">
        <v>27</v>
      </c>
      <c r="BC3" s="189">
        <v>28</v>
      </c>
      <c r="BD3" s="188">
        <v>3</v>
      </c>
      <c r="BE3" s="189">
        <v>4</v>
      </c>
      <c r="BF3" s="189">
        <v>10</v>
      </c>
      <c r="BG3" s="189">
        <v>11</v>
      </c>
      <c r="BH3" s="189">
        <v>17</v>
      </c>
      <c r="BI3" s="189">
        <v>18</v>
      </c>
      <c r="BJ3" s="189">
        <v>24</v>
      </c>
      <c r="BK3" s="190">
        <v>25</v>
      </c>
      <c r="BL3" s="189">
        <v>2</v>
      </c>
      <c r="BM3" s="189">
        <v>3</v>
      </c>
      <c r="BN3" s="189">
        <v>9</v>
      </c>
      <c r="BO3" s="190">
        <v>10</v>
      </c>
    </row>
    <row r="4" spans="1:69" x14ac:dyDescent="0.35">
      <c r="A4" s="426" t="s">
        <v>1</v>
      </c>
      <c r="B4" s="372">
        <f t="shared" ref="B4:B35" si="0">COUNTA(D4:BO4)</f>
        <v>0</v>
      </c>
      <c r="C4" s="82" t="s">
        <v>109</v>
      </c>
      <c r="D4" s="188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374"/>
      <c r="R4" s="374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190"/>
      <c r="AF4" s="204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5"/>
      <c r="BP4" s="82" t="s">
        <v>109</v>
      </c>
      <c r="BQ4" s="426" t="s">
        <v>1</v>
      </c>
    </row>
    <row r="5" spans="1:69" x14ac:dyDescent="0.35">
      <c r="A5" s="426"/>
      <c r="B5" s="372">
        <f t="shared" si="0"/>
        <v>7</v>
      </c>
      <c r="C5" s="82" t="s">
        <v>110</v>
      </c>
      <c r="D5" s="188"/>
      <c r="E5" s="203"/>
      <c r="F5" s="203"/>
      <c r="G5" s="203"/>
      <c r="H5" s="203"/>
      <c r="I5" s="192"/>
      <c r="J5" s="192"/>
      <c r="K5" s="192" t="s">
        <v>111</v>
      </c>
      <c r="L5" s="203"/>
      <c r="M5" s="203"/>
      <c r="N5" s="203"/>
      <c r="O5" s="203"/>
      <c r="P5" s="203"/>
      <c r="Q5" s="374"/>
      <c r="R5" s="374"/>
      <c r="S5" s="192" t="s">
        <v>111</v>
      </c>
      <c r="T5" s="203"/>
      <c r="U5" s="203"/>
      <c r="V5" s="203"/>
      <c r="W5" s="203"/>
      <c r="X5" s="203"/>
      <c r="Y5" s="192" t="s">
        <v>111</v>
      </c>
      <c r="Z5" s="203"/>
      <c r="AA5" s="203"/>
      <c r="AB5" s="203"/>
      <c r="AC5" s="192" t="s">
        <v>111</v>
      </c>
      <c r="AD5" s="203"/>
      <c r="AE5" s="190"/>
      <c r="AF5" s="204"/>
      <c r="AG5" s="192" t="s">
        <v>111</v>
      </c>
      <c r="AH5" s="203"/>
      <c r="AI5" s="203"/>
      <c r="AJ5" s="203"/>
      <c r="AK5" s="203"/>
      <c r="AL5" s="203"/>
      <c r="AM5" s="203"/>
      <c r="AN5" s="192"/>
      <c r="AO5" s="203"/>
      <c r="AP5" s="203"/>
      <c r="AQ5" s="192" t="s">
        <v>111</v>
      </c>
      <c r="AR5" s="203"/>
      <c r="AS5" s="203"/>
      <c r="AT5" s="203"/>
      <c r="AU5" s="203"/>
      <c r="AV5" s="203"/>
      <c r="AW5" s="203"/>
      <c r="AX5" s="203"/>
      <c r="AY5" s="203"/>
      <c r="AZ5" s="203"/>
      <c r="BA5" s="192" t="s">
        <v>111</v>
      </c>
      <c r="BB5" s="203"/>
      <c r="BC5" s="203"/>
      <c r="BD5" s="203"/>
      <c r="BE5" s="192"/>
      <c r="BF5" s="203"/>
      <c r="BG5" s="203"/>
      <c r="BH5" s="203"/>
      <c r="BI5" s="203"/>
      <c r="BJ5" s="203"/>
      <c r="BK5" s="203"/>
      <c r="BL5" s="203"/>
      <c r="BM5" s="203"/>
      <c r="BN5" s="203"/>
      <c r="BO5" s="205"/>
      <c r="BP5" s="82" t="s">
        <v>110</v>
      </c>
      <c r="BQ5" s="426"/>
    </row>
    <row r="6" spans="1:69" x14ac:dyDescent="0.35">
      <c r="A6" s="426"/>
      <c r="B6" s="372">
        <f t="shared" si="0"/>
        <v>4</v>
      </c>
      <c r="C6" s="82" t="s">
        <v>51</v>
      </c>
      <c r="D6" s="188"/>
      <c r="E6" s="203"/>
      <c r="F6" s="203"/>
      <c r="G6" s="203"/>
      <c r="H6" s="192"/>
      <c r="I6" s="203"/>
      <c r="J6" s="203"/>
      <c r="K6" s="203"/>
      <c r="L6" s="192" t="s">
        <v>111</v>
      </c>
      <c r="M6" s="203"/>
      <c r="N6" s="192"/>
      <c r="O6" s="203"/>
      <c r="P6" s="203"/>
      <c r="Q6" s="374"/>
      <c r="R6" s="375"/>
      <c r="S6" s="203"/>
      <c r="T6" s="203"/>
      <c r="U6" s="203"/>
      <c r="V6" s="203"/>
      <c r="W6" s="203"/>
      <c r="X6" s="192"/>
      <c r="Y6" s="203"/>
      <c r="Z6" s="203"/>
      <c r="AA6" s="203"/>
      <c r="AB6" s="192"/>
      <c r="AC6" s="203"/>
      <c r="AD6" s="192" t="s">
        <v>111</v>
      </c>
      <c r="AE6" s="190"/>
      <c r="AF6" s="204"/>
      <c r="AG6" s="203"/>
      <c r="AH6" s="192" t="s">
        <v>111</v>
      </c>
      <c r="AI6" s="203"/>
      <c r="AJ6" s="203"/>
      <c r="AK6" s="203"/>
      <c r="AL6" s="203"/>
      <c r="AM6" s="203"/>
      <c r="AN6" s="203"/>
      <c r="AO6" s="203"/>
      <c r="AP6" s="192" t="s">
        <v>111</v>
      </c>
      <c r="AQ6" s="203"/>
      <c r="AR6" s="203"/>
      <c r="AS6" s="203"/>
      <c r="AT6" s="192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192"/>
      <c r="BO6" s="205"/>
      <c r="BP6" s="82" t="s">
        <v>51</v>
      </c>
      <c r="BQ6" s="426"/>
    </row>
    <row r="7" spans="1:69" x14ac:dyDescent="0.35">
      <c r="A7" s="426"/>
      <c r="B7" s="372">
        <f t="shared" si="0"/>
        <v>2</v>
      </c>
      <c r="C7" s="82" t="s">
        <v>52</v>
      </c>
      <c r="D7" s="188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192"/>
      <c r="P7" s="192"/>
      <c r="Q7" s="375"/>
      <c r="R7" s="374"/>
      <c r="S7" s="203"/>
      <c r="T7" s="203"/>
      <c r="U7" s="203"/>
      <c r="W7" s="192" t="s">
        <v>111</v>
      </c>
      <c r="X7" s="203"/>
      <c r="Y7" s="203"/>
      <c r="Z7" s="203"/>
      <c r="AA7" s="203"/>
      <c r="AB7" s="203"/>
      <c r="AC7" s="203"/>
      <c r="AD7" s="203"/>
      <c r="AE7" s="190"/>
      <c r="AF7" s="204"/>
      <c r="AG7" s="203"/>
      <c r="AH7" s="203"/>
      <c r="AI7" s="192"/>
      <c r="AJ7" s="203"/>
      <c r="AK7" s="203"/>
      <c r="AL7" s="203"/>
      <c r="AM7" s="203"/>
      <c r="AN7" s="203"/>
      <c r="AO7" s="203"/>
      <c r="AP7" s="203"/>
      <c r="AQ7" s="203"/>
      <c r="AR7" s="203"/>
      <c r="AS7" s="192"/>
      <c r="AT7" s="203"/>
      <c r="AU7" s="203"/>
      <c r="AW7" s="203"/>
      <c r="AX7" s="203"/>
      <c r="AY7" s="192" t="s">
        <v>111</v>
      </c>
      <c r="AZ7" s="203"/>
      <c r="BA7" s="203"/>
      <c r="BB7" s="203"/>
      <c r="BC7" s="203"/>
      <c r="BD7" s="203"/>
      <c r="BE7" s="203"/>
      <c r="BF7" s="203"/>
      <c r="BG7" s="203"/>
      <c r="BH7" s="203"/>
      <c r="BI7" s="203"/>
      <c r="BJ7" s="203"/>
      <c r="BK7" s="203"/>
      <c r="BL7" s="203"/>
      <c r="BM7" s="203"/>
      <c r="BN7" s="203"/>
      <c r="BO7" s="205"/>
      <c r="BP7" s="82" t="s">
        <v>52</v>
      </c>
      <c r="BQ7" s="426"/>
    </row>
    <row r="8" spans="1:69" x14ac:dyDescent="0.35">
      <c r="A8" s="426"/>
      <c r="B8" s="372">
        <f t="shared" si="0"/>
        <v>0</v>
      </c>
      <c r="C8" s="82" t="s">
        <v>53</v>
      </c>
      <c r="D8" s="188"/>
      <c r="E8" s="203"/>
      <c r="F8" s="203"/>
      <c r="G8" s="203"/>
      <c r="H8" s="203"/>
      <c r="I8" s="203"/>
      <c r="J8" s="192"/>
      <c r="K8" s="203"/>
      <c r="L8" s="203"/>
      <c r="M8" s="203"/>
      <c r="N8" s="203"/>
      <c r="O8" s="203"/>
      <c r="P8" s="203"/>
      <c r="Q8" s="374"/>
      <c r="R8" s="374"/>
      <c r="S8" s="203"/>
      <c r="T8" s="203"/>
      <c r="U8" s="203"/>
      <c r="V8" s="203"/>
      <c r="W8" s="203"/>
      <c r="X8" s="203"/>
      <c r="Y8" s="203"/>
      <c r="Z8" s="192"/>
      <c r="AA8" s="203"/>
      <c r="AB8" s="203"/>
      <c r="AC8" s="203"/>
      <c r="AD8" s="203"/>
      <c r="AE8" s="190"/>
      <c r="AF8" s="204"/>
      <c r="AG8" s="203"/>
      <c r="AH8" s="203"/>
      <c r="AI8" s="203"/>
      <c r="AJ8" s="192"/>
      <c r="AK8" s="203"/>
      <c r="AL8" s="203"/>
      <c r="AM8" s="192"/>
      <c r="AN8" s="203"/>
      <c r="AO8" s="192"/>
      <c r="AP8" s="192"/>
      <c r="AQ8" s="192"/>
      <c r="AR8" s="192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3"/>
      <c r="BE8" s="203"/>
      <c r="BF8" s="203"/>
      <c r="BG8" s="203"/>
      <c r="BH8" s="203"/>
      <c r="BI8" s="203"/>
      <c r="BJ8" s="203"/>
      <c r="BK8" s="203"/>
      <c r="BL8" s="203"/>
      <c r="BM8" s="203"/>
      <c r="BN8" s="203"/>
      <c r="BO8" s="205"/>
      <c r="BP8" s="82" t="s">
        <v>53</v>
      </c>
      <c r="BQ8" s="426"/>
    </row>
    <row r="9" spans="1:69" x14ac:dyDescent="0.35">
      <c r="A9" s="426"/>
      <c r="B9" s="372">
        <f t="shared" si="0"/>
        <v>0</v>
      </c>
      <c r="C9" s="82" t="s">
        <v>54</v>
      </c>
      <c r="D9" s="188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374"/>
      <c r="R9" s="374"/>
      <c r="S9" s="203"/>
      <c r="T9" s="192"/>
      <c r="U9" s="203"/>
      <c r="V9" s="203"/>
      <c r="W9" s="203"/>
      <c r="X9" s="203"/>
      <c r="Y9" s="203"/>
      <c r="Z9" s="203"/>
      <c r="AA9" s="203"/>
      <c r="AB9" s="203"/>
      <c r="AC9" s="203"/>
      <c r="AD9" s="203"/>
      <c r="AE9" s="190"/>
      <c r="AF9" s="204"/>
      <c r="AG9" s="203"/>
      <c r="AH9" s="203"/>
      <c r="AI9" s="203"/>
      <c r="AJ9" s="203"/>
      <c r="AK9" s="203"/>
      <c r="AL9" s="203"/>
      <c r="AM9" s="203"/>
      <c r="AN9" s="203"/>
      <c r="AO9" s="203"/>
      <c r="AP9" s="203"/>
      <c r="AQ9" s="203"/>
      <c r="AR9" s="203"/>
      <c r="AS9" s="203"/>
      <c r="AT9" s="203"/>
      <c r="AU9" s="203"/>
      <c r="AV9" s="203"/>
      <c r="AW9" s="203"/>
      <c r="AX9" s="203"/>
      <c r="AY9" s="203"/>
      <c r="AZ9" s="203"/>
      <c r="BA9" s="203"/>
      <c r="BB9" s="192"/>
      <c r="BC9" s="203"/>
      <c r="BD9" s="203"/>
      <c r="BE9" s="203"/>
      <c r="BF9" s="203"/>
      <c r="BG9" s="203"/>
      <c r="BH9" s="203"/>
      <c r="BI9" s="203"/>
      <c r="BJ9" s="203"/>
      <c r="BK9" s="203"/>
      <c r="BL9" s="203"/>
      <c r="BM9" s="203"/>
      <c r="BN9" s="203"/>
      <c r="BO9" s="205"/>
      <c r="BP9" s="82" t="s">
        <v>54</v>
      </c>
      <c r="BQ9" s="426"/>
    </row>
    <row r="10" spans="1:69" ht="15" thickBot="1" x14ac:dyDescent="0.4">
      <c r="A10" s="427"/>
      <c r="B10" s="373">
        <f t="shared" si="0"/>
        <v>0</v>
      </c>
      <c r="C10" s="191" t="s">
        <v>71</v>
      </c>
      <c r="D10" s="206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376"/>
      <c r="R10" s="376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  <c r="AD10" s="207"/>
      <c r="AE10" s="208"/>
      <c r="AF10" s="209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  <c r="BD10" s="207"/>
      <c r="BE10" s="207"/>
      <c r="BF10" s="207"/>
      <c r="BG10" s="207"/>
      <c r="BH10" s="207"/>
      <c r="BI10" s="207"/>
      <c r="BJ10" s="207"/>
      <c r="BK10" s="207"/>
      <c r="BL10" s="207"/>
      <c r="BM10" s="207"/>
      <c r="BN10" s="207"/>
      <c r="BO10" s="210"/>
      <c r="BP10" s="384" t="s">
        <v>71</v>
      </c>
      <c r="BQ10" s="427"/>
    </row>
    <row r="11" spans="1:69" x14ac:dyDescent="0.35">
      <c r="A11" s="428" t="s">
        <v>39</v>
      </c>
      <c r="B11" s="372">
        <f t="shared" si="0"/>
        <v>2</v>
      </c>
      <c r="C11" s="82" t="s">
        <v>109</v>
      </c>
      <c r="D11" s="211"/>
      <c r="E11" s="212"/>
      <c r="F11" s="212"/>
      <c r="G11" s="212"/>
      <c r="H11" s="212"/>
      <c r="I11" s="212"/>
      <c r="J11" s="212"/>
      <c r="K11" s="212"/>
      <c r="L11" s="194" t="s">
        <v>111</v>
      </c>
      <c r="M11" s="212"/>
      <c r="N11" s="212"/>
      <c r="O11" s="212"/>
      <c r="P11" s="212"/>
      <c r="Q11" s="377"/>
      <c r="R11" s="377"/>
      <c r="S11" s="212"/>
      <c r="T11" s="212"/>
      <c r="U11" s="212"/>
      <c r="V11" s="212"/>
      <c r="W11" s="212"/>
      <c r="X11" s="212"/>
      <c r="Y11" s="212"/>
      <c r="Z11" s="212"/>
      <c r="AA11" s="212"/>
      <c r="AB11" s="212"/>
      <c r="AC11" s="212"/>
      <c r="AD11" s="212"/>
      <c r="AE11" s="213"/>
      <c r="AF11" s="214"/>
      <c r="AG11" s="212"/>
      <c r="AH11" s="212"/>
      <c r="AI11" s="212"/>
      <c r="AJ11" s="194" t="s">
        <v>111</v>
      </c>
      <c r="AK11" s="212"/>
      <c r="AL11" s="212"/>
      <c r="AM11" s="212"/>
      <c r="AN11" s="212"/>
      <c r="AO11" s="212"/>
      <c r="AP11" s="212"/>
      <c r="AQ11" s="212"/>
      <c r="AR11" s="212"/>
      <c r="AS11" s="212"/>
      <c r="AT11" s="212"/>
      <c r="AU11" s="212"/>
      <c r="AV11" s="212"/>
      <c r="AW11" s="212"/>
      <c r="AX11" s="212"/>
      <c r="AY11" s="212"/>
      <c r="AZ11" s="212"/>
      <c r="BA11" s="212"/>
      <c r="BB11" s="212"/>
      <c r="BC11" s="212"/>
      <c r="BD11" s="212"/>
      <c r="BE11" s="212"/>
      <c r="BF11" s="212"/>
      <c r="BG11" s="212"/>
      <c r="BH11" s="212"/>
      <c r="BI11" s="212"/>
      <c r="BJ11" s="212"/>
      <c r="BK11" s="212"/>
      <c r="BL11" s="212"/>
      <c r="BM11" s="212"/>
      <c r="BN11" s="212"/>
      <c r="BO11" s="215"/>
      <c r="BP11" s="82" t="s">
        <v>109</v>
      </c>
      <c r="BQ11" s="428" t="s">
        <v>39</v>
      </c>
    </row>
    <row r="12" spans="1:69" x14ac:dyDescent="0.35">
      <c r="A12" s="426"/>
      <c r="B12" s="372">
        <f t="shared" si="0"/>
        <v>7</v>
      </c>
      <c r="C12" s="82" t="s">
        <v>110</v>
      </c>
      <c r="D12" s="188"/>
      <c r="E12" s="203"/>
      <c r="F12" s="203"/>
      <c r="G12" s="203"/>
      <c r="H12" s="203"/>
      <c r="I12" s="203"/>
      <c r="J12" s="203"/>
      <c r="K12" s="192" t="s">
        <v>111</v>
      </c>
      <c r="L12" s="203"/>
      <c r="M12" s="203"/>
      <c r="N12" s="203"/>
      <c r="O12" s="203"/>
      <c r="P12" s="203"/>
      <c r="Q12" s="374"/>
      <c r="R12" s="374"/>
      <c r="S12" s="192" t="s">
        <v>111</v>
      </c>
      <c r="T12" s="203"/>
      <c r="U12" s="203"/>
      <c r="V12" s="203"/>
      <c r="W12" s="203"/>
      <c r="X12" s="203"/>
      <c r="Y12" s="192"/>
      <c r="Z12" s="203"/>
      <c r="AA12" s="192" t="s">
        <v>111</v>
      </c>
      <c r="AB12" s="203"/>
      <c r="AC12" s="192" t="s">
        <v>111</v>
      </c>
      <c r="AD12" s="203"/>
      <c r="AE12" s="190"/>
      <c r="AF12" s="204"/>
      <c r="AG12" s="192" t="s">
        <v>111</v>
      </c>
      <c r="AH12" s="203"/>
      <c r="AI12" s="203"/>
      <c r="AJ12" s="203"/>
      <c r="AK12" s="203"/>
      <c r="AL12" s="203"/>
      <c r="AM12" s="203"/>
      <c r="AN12" s="192"/>
      <c r="AO12" s="203"/>
      <c r="AP12" s="203"/>
      <c r="AQ12" s="192" t="s">
        <v>111</v>
      </c>
      <c r="AR12" s="203"/>
      <c r="AS12" s="203"/>
      <c r="AT12" s="203"/>
      <c r="AU12" s="203"/>
      <c r="AV12" s="203"/>
      <c r="AW12" s="192" t="s">
        <v>111</v>
      </c>
      <c r="AX12" s="203"/>
      <c r="AY12" s="203"/>
      <c r="AZ12" s="203"/>
      <c r="BA12" s="192"/>
      <c r="BB12" s="203"/>
      <c r="BC12" s="203"/>
      <c r="BD12" s="203"/>
      <c r="BE12" s="203"/>
      <c r="BF12" s="203"/>
      <c r="BG12" s="203"/>
      <c r="BH12" s="203"/>
      <c r="BI12" s="203"/>
      <c r="BJ12" s="203"/>
      <c r="BK12" s="203"/>
      <c r="BL12" s="203"/>
      <c r="BM12" s="203"/>
      <c r="BN12" s="203"/>
      <c r="BO12" s="205"/>
      <c r="BP12" s="82" t="s">
        <v>110</v>
      </c>
      <c r="BQ12" s="426"/>
    </row>
    <row r="13" spans="1:69" x14ac:dyDescent="0.35">
      <c r="A13" s="426"/>
      <c r="B13" s="372">
        <f t="shared" si="0"/>
        <v>0</v>
      </c>
      <c r="C13" s="82" t="s">
        <v>51</v>
      </c>
      <c r="D13" s="188"/>
      <c r="E13" s="203"/>
      <c r="F13" s="192"/>
      <c r="G13" s="203"/>
      <c r="H13" s="203"/>
      <c r="I13" s="203"/>
      <c r="J13" s="203"/>
      <c r="K13" s="203"/>
      <c r="L13" s="203"/>
      <c r="M13" s="203"/>
      <c r="N13" s="192"/>
      <c r="O13" s="203"/>
      <c r="P13" s="203"/>
      <c r="Q13" s="374"/>
      <c r="R13" s="375"/>
      <c r="S13" s="203"/>
      <c r="T13" s="203"/>
      <c r="U13" s="203"/>
      <c r="V13" s="203"/>
      <c r="W13" s="203"/>
      <c r="X13" s="203"/>
      <c r="Y13" s="203"/>
      <c r="Z13" s="192"/>
      <c r="AA13" s="203"/>
      <c r="AB13" s="203"/>
      <c r="AC13" s="203"/>
      <c r="AD13" s="203"/>
      <c r="AE13" s="190"/>
      <c r="AF13" s="204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192"/>
      <c r="AU13" s="203"/>
      <c r="AV13" s="203"/>
      <c r="AW13" s="203"/>
      <c r="AX13" s="192"/>
      <c r="AY13" s="192"/>
      <c r="AZ13" s="192"/>
      <c r="BA13" s="203"/>
      <c r="BB13" s="203"/>
      <c r="BC13" s="203"/>
      <c r="BD13" s="203"/>
      <c r="BE13" s="203"/>
      <c r="BF13" s="203"/>
      <c r="BG13" s="203"/>
      <c r="BH13" s="203"/>
      <c r="BI13" s="203"/>
      <c r="BJ13" s="203"/>
      <c r="BK13" s="203"/>
      <c r="BL13" s="203"/>
      <c r="BM13" s="203"/>
      <c r="BN13" s="203"/>
      <c r="BO13" s="205"/>
      <c r="BP13" s="82" t="s">
        <v>51</v>
      </c>
      <c r="BQ13" s="426"/>
    </row>
    <row r="14" spans="1:69" x14ac:dyDescent="0.35">
      <c r="A14" s="426"/>
      <c r="B14" s="372">
        <f t="shared" si="0"/>
        <v>0</v>
      </c>
      <c r="C14" s="82" t="s">
        <v>52</v>
      </c>
      <c r="D14" s="188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374"/>
      <c r="R14" s="374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190"/>
      <c r="AF14" s="204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5"/>
      <c r="BP14" s="82" t="s">
        <v>52</v>
      </c>
      <c r="BQ14" s="426"/>
    </row>
    <row r="15" spans="1:69" x14ac:dyDescent="0.35">
      <c r="A15" s="426"/>
      <c r="B15" s="372">
        <f t="shared" si="0"/>
        <v>0</v>
      </c>
      <c r="C15" s="82" t="s">
        <v>53</v>
      </c>
      <c r="D15" s="188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374"/>
      <c r="R15" s="374"/>
      <c r="S15" s="203"/>
      <c r="T15" s="203"/>
      <c r="U15" s="203"/>
      <c r="V15" s="203"/>
      <c r="W15" s="203"/>
      <c r="X15" s="203"/>
      <c r="Y15" s="203"/>
      <c r="Z15" s="203"/>
      <c r="AA15" s="203"/>
      <c r="AB15" s="203"/>
      <c r="AC15" s="203"/>
      <c r="AD15" s="203"/>
      <c r="AE15" s="190"/>
      <c r="AF15" s="204"/>
      <c r="AG15" s="203"/>
      <c r="AH15" s="203"/>
      <c r="AI15" s="203"/>
      <c r="AJ15" s="203"/>
      <c r="AK15" s="203"/>
      <c r="AL15" s="203"/>
      <c r="AM15" s="203"/>
      <c r="AN15" s="203"/>
      <c r="AO15" s="203"/>
      <c r="AP15" s="203"/>
      <c r="AQ15" s="203"/>
      <c r="AR15" s="203"/>
      <c r="AS15" s="203"/>
      <c r="AT15" s="203"/>
      <c r="AU15" s="203"/>
      <c r="AV15" s="203"/>
      <c r="AW15" s="203"/>
      <c r="AX15" s="203"/>
      <c r="AY15" s="203"/>
      <c r="AZ15" s="203"/>
      <c r="BA15" s="203"/>
      <c r="BB15" s="203"/>
      <c r="BC15" s="203"/>
      <c r="BD15" s="203"/>
      <c r="BE15" s="203"/>
      <c r="BF15" s="203"/>
      <c r="BG15" s="203"/>
      <c r="BH15" s="203"/>
      <c r="BI15" s="203"/>
      <c r="BJ15" s="203"/>
      <c r="BK15" s="203"/>
      <c r="BL15" s="203"/>
      <c r="BM15" s="203"/>
      <c r="BN15" s="203"/>
      <c r="BO15" s="205"/>
      <c r="BP15" s="82" t="s">
        <v>53</v>
      </c>
      <c r="BQ15" s="426"/>
    </row>
    <row r="16" spans="1:69" x14ac:dyDescent="0.35">
      <c r="A16" s="426"/>
      <c r="B16" s="372">
        <f t="shared" si="0"/>
        <v>0</v>
      </c>
      <c r="C16" s="82" t="s">
        <v>54</v>
      </c>
      <c r="D16" s="188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374"/>
      <c r="R16" s="374"/>
      <c r="S16" s="203"/>
      <c r="T16" s="203"/>
      <c r="U16" s="203"/>
      <c r="V16" s="203"/>
      <c r="W16" s="203"/>
      <c r="X16" s="203"/>
      <c r="Y16" s="203"/>
      <c r="Z16" s="203"/>
      <c r="AA16" s="203"/>
      <c r="AB16" s="203"/>
      <c r="AC16" s="203"/>
      <c r="AD16" s="203"/>
      <c r="AE16" s="190"/>
      <c r="AF16" s="204"/>
      <c r="AG16" s="203"/>
      <c r="AH16" s="203"/>
      <c r="AI16" s="203"/>
      <c r="AJ16" s="203"/>
      <c r="AK16" s="203"/>
      <c r="AL16" s="203"/>
      <c r="AM16" s="203"/>
      <c r="AN16" s="203"/>
      <c r="AO16" s="203"/>
      <c r="AP16" s="203"/>
      <c r="AQ16" s="203"/>
      <c r="AR16" s="203"/>
      <c r="AS16" s="203"/>
      <c r="AT16" s="203"/>
      <c r="AU16" s="203"/>
      <c r="AV16" s="203"/>
      <c r="AW16" s="203"/>
      <c r="AX16" s="203"/>
      <c r="AY16" s="203"/>
      <c r="AZ16" s="203"/>
      <c r="BA16" s="203"/>
      <c r="BB16" s="203"/>
      <c r="BC16" s="203"/>
      <c r="BD16" s="203"/>
      <c r="BE16" s="203"/>
      <c r="BF16" s="203"/>
      <c r="BG16" s="203"/>
      <c r="BH16" s="203"/>
      <c r="BI16" s="203"/>
      <c r="BJ16" s="203"/>
      <c r="BK16" s="203"/>
      <c r="BL16" s="203"/>
      <c r="BM16" s="203"/>
      <c r="BN16" s="203"/>
      <c r="BO16" s="205"/>
      <c r="BP16" s="82" t="s">
        <v>54</v>
      </c>
      <c r="BQ16" s="426"/>
    </row>
    <row r="17" spans="1:69" ht="15" thickBot="1" x14ac:dyDescent="0.4">
      <c r="A17" s="427"/>
      <c r="B17" s="373">
        <f t="shared" si="0"/>
        <v>0</v>
      </c>
      <c r="C17" s="191" t="s">
        <v>71</v>
      </c>
      <c r="D17" s="206"/>
      <c r="E17" s="207"/>
      <c r="F17" s="207"/>
      <c r="G17" s="207"/>
      <c r="H17" s="207"/>
      <c r="I17" s="207"/>
      <c r="J17" s="207"/>
      <c r="K17" s="207"/>
      <c r="L17" s="207"/>
      <c r="M17" s="207"/>
      <c r="N17" s="207"/>
      <c r="O17" s="207"/>
      <c r="P17" s="207"/>
      <c r="Q17" s="376"/>
      <c r="R17" s="376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208"/>
      <c r="AF17" s="209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  <c r="BI17" s="207"/>
      <c r="BJ17" s="207"/>
      <c r="BK17" s="207"/>
      <c r="BL17" s="207"/>
      <c r="BM17" s="207"/>
      <c r="BN17" s="207"/>
      <c r="BO17" s="210"/>
      <c r="BP17" s="384" t="s">
        <v>71</v>
      </c>
      <c r="BQ17" s="427"/>
    </row>
    <row r="18" spans="1:69" x14ac:dyDescent="0.35">
      <c r="A18" s="429" t="s">
        <v>38</v>
      </c>
      <c r="B18" s="372">
        <f t="shared" si="0"/>
        <v>0</v>
      </c>
      <c r="C18" s="82" t="s">
        <v>109</v>
      </c>
      <c r="D18" s="211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377"/>
      <c r="R18" s="377"/>
      <c r="S18" s="212"/>
      <c r="T18" s="212"/>
      <c r="U18" s="212"/>
      <c r="V18" s="212"/>
      <c r="W18" s="212"/>
      <c r="X18" s="212"/>
      <c r="Y18" s="212"/>
      <c r="Z18" s="212"/>
      <c r="AA18" s="212"/>
      <c r="AC18" s="193"/>
      <c r="AD18" s="212"/>
      <c r="AE18" s="213"/>
      <c r="AF18" s="214"/>
      <c r="AG18" s="212"/>
      <c r="AH18" s="212"/>
      <c r="AI18" s="212"/>
      <c r="AJ18" s="212"/>
      <c r="AK18" s="212"/>
      <c r="AL18" s="212"/>
      <c r="AM18" s="212"/>
      <c r="AN18" s="212"/>
      <c r="AO18" s="212"/>
      <c r="AP18" s="212"/>
      <c r="AQ18" s="212"/>
      <c r="AR18" s="212"/>
      <c r="AS18" s="212"/>
      <c r="AT18" s="212"/>
      <c r="AU18" s="212"/>
      <c r="AV18" s="212"/>
      <c r="AW18" s="212"/>
      <c r="AX18" s="193"/>
      <c r="AY18" s="193"/>
      <c r="AZ18" s="193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  <c r="BK18" s="212"/>
      <c r="BL18" s="212"/>
      <c r="BM18" s="212"/>
      <c r="BN18" s="212"/>
      <c r="BO18" s="215"/>
      <c r="BP18" s="82" t="s">
        <v>109</v>
      </c>
      <c r="BQ18" s="429" t="s">
        <v>38</v>
      </c>
    </row>
    <row r="19" spans="1:69" x14ac:dyDescent="0.35">
      <c r="A19" s="430"/>
      <c r="B19" s="372">
        <f t="shared" si="0"/>
        <v>14</v>
      </c>
      <c r="C19" s="82" t="s">
        <v>110</v>
      </c>
      <c r="D19" s="188"/>
      <c r="E19" s="203"/>
      <c r="F19" s="203"/>
      <c r="G19" s="203"/>
      <c r="H19" s="203"/>
      <c r="I19" s="192" t="s">
        <v>111</v>
      </c>
      <c r="J19" s="203"/>
      <c r="K19" s="192" t="s">
        <v>111</v>
      </c>
      <c r="L19" s="203"/>
      <c r="M19" s="203"/>
      <c r="N19" s="203"/>
      <c r="O19" s="192" t="s">
        <v>111</v>
      </c>
      <c r="P19" s="203"/>
      <c r="Q19" s="374"/>
      <c r="R19" s="374"/>
      <c r="S19" s="192" t="s">
        <v>111</v>
      </c>
      <c r="T19" s="203"/>
      <c r="U19" s="192" t="s">
        <v>111</v>
      </c>
      <c r="V19" s="203"/>
      <c r="W19" s="203"/>
      <c r="X19" s="203"/>
      <c r="Y19" s="192" t="s">
        <v>111</v>
      </c>
      <c r="Z19" s="203"/>
      <c r="AA19" s="192" t="s">
        <v>111</v>
      </c>
      <c r="AB19" s="203"/>
      <c r="AC19" s="192" t="s">
        <v>111</v>
      </c>
      <c r="AD19" s="203"/>
      <c r="AE19" s="192" t="s">
        <v>111</v>
      </c>
      <c r="AF19" s="204"/>
      <c r="AG19" s="192" t="s">
        <v>111</v>
      </c>
      <c r="AH19" s="203"/>
      <c r="AI19" s="192"/>
      <c r="AJ19" s="203"/>
      <c r="AK19" s="203"/>
      <c r="AL19" s="203"/>
      <c r="AM19" s="192" t="s">
        <v>111</v>
      </c>
      <c r="AN19" s="203"/>
      <c r="AO19" s="203"/>
      <c r="AP19" s="203"/>
      <c r="AQ19" s="192" t="s">
        <v>111</v>
      </c>
      <c r="AR19" s="203"/>
      <c r="AS19" s="203"/>
      <c r="AT19" s="203"/>
      <c r="AU19" s="192"/>
      <c r="AV19" s="203"/>
      <c r="AW19" s="192" t="s">
        <v>111</v>
      </c>
      <c r="AX19" s="203"/>
      <c r="AY19" s="203"/>
      <c r="AZ19" s="203"/>
      <c r="BA19" s="192" t="s">
        <v>111</v>
      </c>
      <c r="BB19" s="203"/>
      <c r="BC19" s="203"/>
      <c r="BD19" s="203"/>
      <c r="BE19" s="203"/>
      <c r="BF19" s="203"/>
      <c r="BG19" s="203"/>
      <c r="BH19" s="203"/>
      <c r="BI19" s="203"/>
      <c r="BJ19" s="203"/>
      <c r="BK19" s="192"/>
      <c r="BL19" s="203"/>
      <c r="BM19" s="203"/>
      <c r="BN19" s="203"/>
      <c r="BO19" s="205"/>
      <c r="BP19" s="82" t="s">
        <v>110</v>
      </c>
      <c r="BQ19" s="430"/>
    </row>
    <row r="20" spans="1:69" x14ac:dyDescent="0.35">
      <c r="A20" s="430"/>
      <c r="B20" s="372">
        <f t="shared" si="0"/>
        <v>4</v>
      </c>
      <c r="C20" s="82" t="s">
        <v>51</v>
      </c>
      <c r="D20" s="188"/>
      <c r="E20" s="203"/>
      <c r="F20" s="192" t="s">
        <v>111</v>
      </c>
      <c r="G20" s="203"/>
      <c r="H20" s="203"/>
      <c r="I20" s="203"/>
      <c r="K20" s="203"/>
      <c r="L20" s="203"/>
      <c r="M20" s="203"/>
      <c r="O20" s="203"/>
      <c r="P20" s="203"/>
      <c r="Q20" s="374"/>
      <c r="R20" s="374"/>
      <c r="S20" s="203"/>
      <c r="U20" s="203"/>
      <c r="V20" s="203"/>
      <c r="W20" s="203"/>
      <c r="X20" s="192" t="s">
        <v>111</v>
      </c>
      <c r="Y20" s="203"/>
      <c r="Z20" s="192"/>
      <c r="AA20" s="203"/>
      <c r="AB20" s="203"/>
      <c r="AC20" s="203"/>
      <c r="AD20" s="203"/>
      <c r="AE20" s="190"/>
      <c r="AF20" s="204"/>
      <c r="AG20" s="203"/>
      <c r="AH20" s="192"/>
      <c r="AI20" s="203"/>
      <c r="AJ20" s="203"/>
      <c r="AK20" s="203"/>
      <c r="AL20" s="192" t="s">
        <v>111</v>
      </c>
      <c r="AM20" s="192"/>
      <c r="AN20" s="203"/>
      <c r="AS20" s="203"/>
      <c r="AT20" s="192"/>
      <c r="AU20" s="203"/>
      <c r="AV20" s="203"/>
      <c r="AW20" s="203"/>
      <c r="AX20" s="192"/>
      <c r="AY20" s="192"/>
      <c r="AZ20" s="192" t="s">
        <v>111</v>
      </c>
      <c r="BA20" s="203"/>
      <c r="BB20" s="203"/>
      <c r="BC20" s="203"/>
      <c r="BD20" s="192"/>
      <c r="BE20" s="203"/>
      <c r="BF20" s="203"/>
      <c r="BG20" s="203"/>
      <c r="BH20" s="203"/>
      <c r="BI20" s="203"/>
      <c r="BJ20" s="203"/>
      <c r="BK20" s="203"/>
      <c r="BL20" s="203"/>
      <c r="BM20" s="203"/>
      <c r="BN20" s="203"/>
      <c r="BO20" s="205"/>
      <c r="BP20" s="82" t="s">
        <v>51</v>
      </c>
      <c r="BQ20" s="430"/>
    </row>
    <row r="21" spans="1:69" x14ac:dyDescent="0.35">
      <c r="A21" s="430"/>
      <c r="B21" s="372">
        <f t="shared" si="0"/>
        <v>2</v>
      </c>
      <c r="C21" s="82" t="s">
        <v>52</v>
      </c>
      <c r="D21" s="188"/>
      <c r="E21" s="203"/>
      <c r="F21" s="203"/>
      <c r="G21" s="203"/>
      <c r="H21" s="203"/>
      <c r="I21" s="203"/>
      <c r="J21" s="203"/>
      <c r="K21" s="203"/>
      <c r="L21" s="203"/>
      <c r="M21" s="203"/>
      <c r="N21" s="203"/>
      <c r="O21" s="203"/>
      <c r="P21" s="203"/>
      <c r="Q21" s="374"/>
      <c r="R21" s="374"/>
      <c r="S21" s="203"/>
      <c r="T21" s="203"/>
      <c r="U21" s="203"/>
      <c r="V21" s="203"/>
      <c r="W21" s="192"/>
      <c r="X21" s="203"/>
      <c r="Y21" s="203"/>
      <c r="Z21" s="203"/>
      <c r="AA21" s="203"/>
      <c r="AC21" s="192" t="s">
        <v>111</v>
      </c>
      <c r="AD21" s="203"/>
      <c r="AE21" s="190"/>
      <c r="AF21" s="204"/>
      <c r="AG21" s="203"/>
      <c r="AH21" s="203"/>
      <c r="AI21" s="203"/>
      <c r="AJ21" s="203"/>
      <c r="AK21" s="203"/>
      <c r="AL21" s="203"/>
      <c r="AM21" s="203"/>
      <c r="AO21" s="203"/>
      <c r="AP21" s="203"/>
      <c r="AQ21" s="203"/>
      <c r="AR21" s="203"/>
      <c r="AS21" s="203"/>
      <c r="AT21" s="203"/>
      <c r="AU21" s="203"/>
      <c r="AV21" s="203"/>
      <c r="AW21" s="203"/>
      <c r="AX21" s="203"/>
      <c r="AY21" s="203"/>
      <c r="AZ21" s="203"/>
      <c r="BA21" s="203"/>
      <c r="BB21" s="203"/>
      <c r="BC21" s="203"/>
      <c r="BE21" s="203"/>
      <c r="BF21" s="203"/>
      <c r="BG21" s="192" t="s">
        <v>111</v>
      </c>
      <c r="BH21" s="203"/>
      <c r="BI21" s="203"/>
      <c r="BJ21" s="203"/>
      <c r="BK21" s="192"/>
      <c r="BL21" s="203"/>
      <c r="BM21" s="203"/>
      <c r="BN21" s="203"/>
      <c r="BO21" s="205"/>
      <c r="BP21" s="82" t="s">
        <v>52</v>
      </c>
      <c r="BQ21" s="430"/>
    </row>
    <row r="22" spans="1:69" x14ac:dyDescent="0.35">
      <c r="A22" s="430"/>
      <c r="B22" s="372">
        <f t="shared" si="0"/>
        <v>0</v>
      </c>
      <c r="C22" s="82" t="s">
        <v>53</v>
      </c>
      <c r="D22" s="188"/>
      <c r="E22" s="203"/>
      <c r="F22" s="203"/>
      <c r="G22" s="203"/>
      <c r="H22" s="203"/>
      <c r="I22" s="203"/>
      <c r="K22" s="203"/>
      <c r="L22" s="203"/>
      <c r="M22" s="203"/>
      <c r="N22" s="203"/>
      <c r="O22" s="203"/>
      <c r="P22" s="203"/>
      <c r="Q22" s="374"/>
      <c r="R22" s="375"/>
      <c r="T22" s="196"/>
      <c r="U22" s="203"/>
      <c r="V22" s="203"/>
      <c r="W22" s="203"/>
      <c r="X22" s="192"/>
      <c r="Y22" s="203"/>
      <c r="Z22" s="203"/>
      <c r="AA22" s="203"/>
      <c r="AB22" s="203"/>
      <c r="AC22" s="203"/>
      <c r="AD22" s="203"/>
      <c r="AE22" s="190"/>
      <c r="AF22" s="204"/>
      <c r="AG22" s="203"/>
      <c r="AH22" s="203"/>
      <c r="AI22" s="203"/>
      <c r="AJ22" s="203"/>
      <c r="AK22" s="203"/>
      <c r="AL22" s="203"/>
      <c r="AM22" s="203"/>
      <c r="AN22" s="203"/>
      <c r="AO22" s="203"/>
      <c r="AP22" s="203"/>
      <c r="AQ22" s="203"/>
      <c r="AR22" s="203"/>
      <c r="AS22" s="203"/>
      <c r="AT22" s="203"/>
      <c r="AU22" s="203"/>
      <c r="AW22" s="203"/>
      <c r="AX22" s="203"/>
      <c r="AY22" s="203"/>
      <c r="AZ22" s="203"/>
      <c r="BA22" s="203"/>
      <c r="BB22" s="203"/>
      <c r="BC22" s="192"/>
      <c r="BD22" s="203"/>
      <c r="BE22" s="203"/>
      <c r="BF22" s="226"/>
      <c r="BG22" s="203"/>
      <c r="BH22" s="203"/>
      <c r="BI22" s="203"/>
      <c r="BJ22" s="203"/>
      <c r="BK22" s="203"/>
      <c r="BL22" s="203"/>
      <c r="BM22" s="203"/>
      <c r="BN22" s="203"/>
      <c r="BO22" s="205"/>
      <c r="BP22" s="82" t="s">
        <v>53</v>
      </c>
      <c r="BQ22" s="430"/>
    </row>
    <row r="23" spans="1:69" x14ac:dyDescent="0.35">
      <c r="A23" s="430"/>
      <c r="B23" s="372">
        <f t="shared" si="0"/>
        <v>0</v>
      </c>
      <c r="C23" s="82" t="s">
        <v>54</v>
      </c>
      <c r="D23" s="188"/>
      <c r="E23" s="203"/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374"/>
      <c r="R23" s="374"/>
      <c r="S23" s="203"/>
      <c r="T23" s="203"/>
      <c r="U23" s="203"/>
      <c r="V23" s="196"/>
      <c r="W23" s="203"/>
      <c r="X23" s="203"/>
      <c r="Y23" s="203"/>
      <c r="Z23" s="203"/>
      <c r="AA23" s="203"/>
      <c r="AB23" s="192"/>
      <c r="AC23" s="203"/>
      <c r="AD23" s="196"/>
      <c r="AE23" s="190"/>
      <c r="AF23" s="204"/>
      <c r="AG23" s="203"/>
      <c r="AH23" s="192"/>
      <c r="AI23" s="203"/>
      <c r="AJ23" s="203"/>
      <c r="AK23" s="203"/>
      <c r="AL23" s="203"/>
      <c r="AM23" s="203"/>
      <c r="AN23" s="203"/>
      <c r="AO23" s="203"/>
      <c r="AP23" s="203"/>
      <c r="AQ23" s="203"/>
      <c r="AR23" s="203"/>
      <c r="AS23" s="203"/>
      <c r="AT23" s="203"/>
      <c r="AU23" s="203"/>
      <c r="AV23" s="203"/>
      <c r="AW23" s="203"/>
      <c r="AX23" s="203"/>
      <c r="AY23" s="203"/>
      <c r="AZ23" s="203"/>
      <c r="BA23" s="203"/>
      <c r="BB23" s="203"/>
      <c r="BC23" s="203"/>
      <c r="BD23" s="196"/>
      <c r="BE23" s="203"/>
      <c r="BF23" s="203"/>
      <c r="BG23" s="203"/>
      <c r="BH23" s="203"/>
      <c r="BI23" s="203"/>
      <c r="BJ23" s="192"/>
      <c r="BK23" s="203"/>
      <c r="BL23" s="203"/>
      <c r="BM23" s="203"/>
      <c r="BN23" s="203"/>
      <c r="BO23" s="205"/>
      <c r="BP23" s="82" t="s">
        <v>54</v>
      </c>
      <c r="BQ23" s="430"/>
    </row>
    <row r="24" spans="1:69" ht="15" thickBot="1" x14ac:dyDescent="0.4">
      <c r="A24" s="431"/>
      <c r="B24" s="373">
        <f t="shared" si="0"/>
        <v>0</v>
      </c>
      <c r="C24" s="191" t="s">
        <v>71</v>
      </c>
      <c r="D24" s="206"/>
      <c r="E24" s="207"/>
      <c r="F24" s="207"/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376"/>
      <c r="R24" s="376"/>
      <c r="S24" s="207"/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7"/>
      <c r="AE24" s="208"/>
      <c r="AF24" s="209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07"/>
      <c r="BN24" s="207"/>
      <c r="BO24" s="210"/>
      <c r="BP24" s="384" t="s">
        <v>71</v>
      </c>
      <c r="BQ24" s="431"/>
    </row>
    <row r="25" spans="1:69" x14ac:dyDescent="0.35">
      <c r="A25" s="429" t="s">
        <v>3</v>
      </c>
      <c r="B25" s="372">
        <f t="shared" si="0"/>
        <v>0</v>
      </c>
      <c r="C25" s="82" t="s">
        <v>109</v>
      </c>
      <c r="D25" s="211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377"/>
      <c r="R25" s="377"/>
      <c r="S25" s="212"/>
      <c r="T25" s="212"/>
      <c r="U25" s="212"/>
      <c r="V25" s="212"/>
      <c r="W25" s="212"/>
      <c r="X25" s="212"/>
      <c r="Y25" s="212"/>
      <c r="Z25" s="212"/>
      <c r="AA25" s="212"/>
      <c r="AB25" s="212"/>
      <c r="AC25" s="212"/>
      <c r="AD25" s="212"/>
      <c r="AE25" s="213"/>
      <c r="AF25" s="214"/>
      <c r="AG25" s="212"/>
      <c r="AH25" s="212"/>
      <c r="AI25" s="212"/>
      <c r="AJ25" s="212"/>
      <c r="AK25" s="212"/>
      <c r="AL25" s="212"/>
      <c r="AM25" s="212"/>
      <c r="AN25" s="212"/>
      <c r="AO25" s="212"/>
      <c r="AP25" s="212"/>
      <c r="AQ25" s="212"/>
      <c r="AR25" s="212"/>
      <c r="AS25" s="212"/>
      <c r="AT25" s="212"/>
      <c r="AU25" s="212"/>
      <c r="AV25" s="212"/>
      <c r="AW25" s="212"/>
      <c r="AX25" s="212"/>
      <c r="AY25" s="212"/>
      <c r="AZ25" s="212"/>
      <c r="BA25" s="212"/>
      <c r="BB25" s="212"/>
      <c r="BC25" s="212"/>
      <c r="BD25" s="212"/>
      <c r="BE25" s="212"/>
      <c r="BF25" s="212"/>
      <c r="BG25" s="212"/>
      <c r="BH25" s="212"/>
      <c r="BI25" s="212"/>
      <c r="BJ25" s="212"/>
      <c r="BK25" s="212"/>
      <c r="BL25" s="212"/>
      <c r="BM25" s="212"/>
      <c r="BN25" s="212"/>
      <c r="BO25" s="215"/>
      <c r="BP25" s="82" t="s">
        <v>109</v>
      </c>
      <c r="BQ25" s="429" t="s">
        <v>3</v>
      </c>
    </row>
    <row r="26" spans="1:69" x14ac:dyDescent="0.35">
      <c r="A26" s="430"/>
      <c r="B26" s="372">
        <f t="shared" si="0"/>
        <v>13</v>
      </c>
      <c r="C26" s="82" t="s">
        <v>110</v>
      </c>
      <c r="D26" s="188"/>
      <c r="E26" s="203"/>
      <c r="F26" s="203"/>
      <c r="G26" s="203"/>
      <c r="H26" s="203"/>
      <c r="I26" s="196" t="s">
        <v>587</v>
      </c>
      <c r="J26" s="203"/>
      <c r="K26" s="203"/>
      <c r="L26" s="203"/>
      <c r="M26" s="196"/>
      <c r="N26" s="203"/>
      <c r="O26" s="192" t="s">
        <v>111</v>
      </c>
      <c r="P26" s="203"/>
      <c r="Q26" s="374"/>
      <c r="R26" s="374"/>
      <c r="S26" s="196" t="s">
        <v>111</v>
      </c>
      <c r="T26" s="203"/>
      <c r="U26" s="192" t="s">
        <v>111</v>
      </c>
      <c r="V26" s="203"/>
      <c r="W26" s="196" t="s">
        <v>111</v>
      </c>
      <c r="X26" s="203"/>
      <c r="Z26" s="203"/>
      <c r="AA26" s="192" t="s">
        <v>111</v>
      </c>
      <c r="AB26" s="203"/>
      <c r="AC26" s="196" t="s">
        <v>111</v>
      </c>
      <c r="AD26" s="203"/>
      <c r="AE26" s="192" t="s">
        <v>111</v>
      </c>
      <c r="AF26" s="204"/>
      <c r="AG26" s="196" t="s">
        <v>111</v>
      </c>
      <c r="AH26" s="203"/>
      <c r="AI26" s="192"/>
      <c r="AJ26" s="203"/>
      <c r="AK26" s="203"/>
      <c r="AL26" s="203"/>
      <c r="AM26" s="196" t="s">
        <v>587</v>
      </c>
      <c r="AN26" s="196"/>
      <c r="AO26" s="203"/>
      <c r="AP26" s="203"/>
      <c r="AQ26" s="203"/>
      <c r="AR26" s="203"/>
      <c r="AS26" s="203"/>
      <c r="AT26" s="203"/>
      <c r="AU26" s="203"/>
      <c r="AV26" s="203"/>
      <c r="AW26" s="192" t="s">
        <v>111</v>
      </c>
      <c r="AX26" s="203"/>
      <c r="AY26" s="196" t="s">
        <v>111</v>
      </c>
      <c r="AZ26" s="203"/>
      <c r="BA26" s="192"/>
      <c r="BB26" s="203"/>
      <c r="BC26" s="203"/>
      <c r="BD26" s="203"/>
      <c r="BE26" s="196" t="s">
        <v>111</v>
      </c>
      <c r="BF26" s="203"/>
      <c r="BG26" s="196"/>
      <c r="BH26" s="196"/>
      <c r="BI26" s="196"/>
      <c r="BJ26" s="203"/>
      <c r="BK26" s="203"/>
      <c r="BL26" s="203"/>
      <c r="BM26" s="192"/>
      <c r="BN26" s="203"/>
      <c r="BO26" s="205"/>
      <c r="BP26" s="82" t="s">
        <v>110</v>
      </c>
      <c r="BQ26" s="430"/>
    </row>
    <row r="27" spans="1:69" x14ac:dyDescent="0.35">
      <c r="A27" s="430"/>
      <c r="B27" s="372">
        <f t="shared" si="0"/>
        <v>4</v>
      </c>
      <c r="C27" s="82" t="s">
        <v>51</v>
      </c>
      <c r="D27" s="188"/>
      <c r="E27" s="203"/>
      <c r="F27" s="192" t="s">
        <v>111</v>
      </c>
      <c r="G27" s="203"/>
      <c r="H27" s="192"/>
      <c r="I27" s="203"/>
      <c r="J27" s="192"/>
      <c r="K27" s="203"/>
      <c r="L27" s="203"/>
      <c r="M27" s="203"/>
      <c r="N27" s="196"/>
      <c r="O27" s="203"/>
      <c r="P27" s="379"/>
      <c r="Q27" s="3"/>
      <c r="R27" s="192" t="s">
        <v>111</v>
      </c>
      <c r="S27" s="203"/>
      <c r="T27" s="192"/>
      <c r="U27" s="203"/>
      <c r="V27" s="203"/>
      <c r="W27" s="203"/>
      <c r="X27" s="192"/>
      <c r="Y27" s="203"/>
      <c r="AA27" s="203"/>
      <c r="AB27" s="196"/>
      <c r="AC27" s="203"/>
      <c r="AD27" s="203"/>
      <c r="AE27" s="190"/>
      <c r="AF27" s="204"/>
      <c r="AG27" s="203"/>
      <c r="AH27" s="192"/>
      <c r="AI27" s="203"/>
      <c r="AJ27" s="196"/>
      <c r="AK27" s="203"/>
      <c r="AL27" s="192" t="s">
        <v>111</v>
      </c>
      <c r="AM27" s="192"/>
      <c r="AN27" s="203"/>
      <c r="AO27" s="203"/>
      <c r="AP27" s="203"/>
      <c r="AQ27" s="203"/>
      <c r="AR27" s="203"/>
      <c r="AS27" s="203"/>
      <c r="AT27" s="196"/>
      <c r="AU27" s="203"/>
      <c r="AV27" s="203"/>
      <c r="AW27" s="203"/>
      <c r="AX27" s="192" t="s">
        <v>111</v>
      </c>
      <c r="AY27" s="192"/>
      <c r="AZ27" s="192"/>
      <c r="BA27" s="203"/>
      <c r="BB27" s="203"/>
      <c r="BC27" s="203"/>
      <c r="BD27" s="203"/>
      <c r="BE27" s="203"/>
      <c r="BF27" s="196"/>
      <c r="BG27" s="203"/>
      <c r="BH27" s="203"/>
      <c r="BI27" s="203"/>
      <c r="BJ27" s="203"/>
      <c r="BK27" s="203"/>
      <c r="BL27" s="192"/>
      <c r="BM27" s="203"/>
      <c r="BN27" s="203"/>
      <c r="BO27" s="205"/>
      <c r="BP27" s="82" t="s">
        <v>51</v>
      </c>
      <c r="BQ27" s="430"/>
    </row>
    <row r="28" spans="1:69" x14ac:dyDescent="0.35">
      <c r="A28" s="430"/>
      <c r="B28" s="372">
        <f t="shared" si="0"/>
        <v>2</v>
      </c>
      <c r="C28" s="82" t="s">
        <v>52</v>
      </c>
      <c r="D28" s="188"/>
      <c r="E28" s="203"/>
      <c r="F28" s="203"/>
      <c r="G28" s="203"/>
      <c r="H28" s="203"/>
      <c r="I28" s="203"/>
      <c r="J28" s="203"/>
      <c r="K28" s="203"/>
      <c r="L28" s="203"/>
      <c r="M28" s="203"/>
      <c r="O28" s="192" t="s">
        <v>111</v>
      </c>
      <c r="P28" s="203"/>
      <c r="Q28" s="374"/>
      <c r="R28" s="374"/>
      <c r="S28" s="192"/>
      <c r="T28" s="203"/>
      <c r="U28" s="203"/>
      <c r="V28" s="203"/>
      <c r="W28" s="203"/>
      <c r="X28" s="203"/>
      <c r="Y28" s="203"/>
      <c r="Z28" s="203"/>
      <c r="AA28" s="196"/>
      <c r="AB28" s="203"/>
      <c r="AC28" s="203"/>
      <c r="AD28" s="203"/>
      <c r="AE28" s="190"/>
      <c r="AF28" s="204"/>
      <c r="AG28" s="203"/>
      <c r="AH28" s="203"/>
      <c r="AI28" s="203"/>
      <c r="AK28" s="192" t="s">
        <v>111</v>
      </c>
      <c r="AL28" s="203"/>
      <c r="AM28" s="203"/>
      <c r="AN28" s="203"/>
      <c r="AO28" s="203"/>
      <c r="AP28" s="203"/>
      <c r="AQ28" s="203"/>
      <c r="AR28" s="203"/>
      <c r="AS28" s="196"/>
      <c r="AT28" s="203"/>
      <c r="AU28" s="203"/>
      <c r="AV28" s="203"/>
      <c r="AW28" s="203"/>
      <c r="AX28" s="203"/>
      <c r="AY28" s="3"/>
      <c r="AZ28" s="3"/>
      <c r="BB28" s="203"/>
      <c r="BC28" s="203"/>
      <c r="BD28" s="203"/>
      <c r="BE28" s="192"/>
      <c r="BF28" s="203"/>
      <c r="BG28" s="196"/>
      <c r="BH28" s="196"/>
      <c r="BI28" s="196"/>
      <c r="BJ28" s="203"/>
      <c r="BK28" s="203"/>
      <c r="BL28" s="203"/>
      <c r="BM28" s="203"/>
      <c r="BN28" s="203"/>
      <c r="BO28" s="205"/>
      <c r="BP28" s="82" t="s">
        <v>52</v>
      </c>
      <c r="BQ28" s="430"/>
    </row>
    <row r="29" spans="1:69" x14ac:dyDescent="0.35">
      <c r="A29" s="430"/>
      <c r="B29" s="372">
        <f t="shared" si="0"/>
        <v>0</v>
      </c>
      <c r="C29" s="82" t="s">
        <v>53</v>
      </c>
      <c r="D29" s="188"/>
      <c r="E29" s="203"/>
      <c r="F29" s="203"/>
      <c r="G29" s="203"/>
      <c r="H29" s="203"/>
      <c r="I29" s="203"/>
      <c r="J29" s="192"/>
      <c r="K29" s="203"/>
      <c r="L29" s="203"/>
      <c r="M29" s="203"/>
      <c r="N29" s="203"/>
      <c r="O29" s="203"/>
      <c r="P29" s="203"/>
      <c r="Q29" s="374"/>
      <c r="R29" s="374"/>
      <c r="S29" s="203"/>
      <c r="T29" s="203"/>
      <c r="U29" s="203"/>
      <c r="V29" s="203"/>
      <c r="W29" s="203"/>
      <c r="X29" s="203"/>
      <c r="Y29" s="203"/>
      <c r="Z29" s="192"/>
      <c r="AA29" s="203"/>
      <c r="AB29" s="203"/>
      <c r="AC29" s="203"/>
      <c r="AD29" s="203"/>
      <c r="AE29" s="190"/>
      <c r="AF29" s="204"/>
      <c r="AG29" s="203"/>
      <c r="AH29" s="203"/>
      <c r="AI29" s="203"/>
      <c r="AJ29" s="203"/>
      <c r="AK29" s="192"/>
      <c r="AL29" s="107"/>
      <c r="AN29" s="203"/>
      <c r="AO29" s="192"/>
      <c r="AP29" s="192"/>
      <c r="AQ29" s="192"/>
      <c r="AR29" s="192"/>
      <c r="AS29" s="203"/>
      <c r="AT29" s="203"/>
      <c r="AU29" s="203"/>
      <c r="AV29" s="203"/>
      <c r="AW29" s="203"/>
      <c r="AX29" s="203"/>
      <c r="AY29" s="203"/>
      <c r="AZ29" s="203"/>
      <c r="BA29" s="203"/>
      <c r="BB29" s="203"/>
      <c r="BC29" s="203"/>
      <c r="BD29" s="203"/>
      <c r="BE29" s="203"/>
      <c r="BF29" s="203"/>
      <c r="BG29" s="203"/>
      <c r="BH29" s="203"/>
      <c r="BI29" s="203"/>
      <c r="BJ29" s="203"/>
      <c r="BK29" s="203"/>
      <c r="BL29" s="203"/>
      <c r="BM29" s="203"/>
      <c r="BN29" s="203"/>
      <c r="BO29" s="205"/>
      <c r="BP29" s="82" t="s">
        <v>53</v>
      </c>
      <c r="BQ29" s="430"/>
    </row>
    <row r="30" spans="1:69" x14ac:dyDescent="0.35">
      <c r="A30" s="430"/>
      <c r="B30" s="372">
        <f t="shared" si="0"/>
        <v>0</v>
      </c>
      <c r="C30" s="82" t="s">
        <v>54</v>
      </c>
      <c r="D30" s="188"/>
      <c r="E30" s="203"/>
      <c r="F30" s="203"/>
      <c r="G30" s="203"/>
      <c r="H30" s="203"/>
      <c r="I30" s="203"/>
      <c r="J30" s="203"/>
      <c r="K30" s="203"/>
      <c r="L30" s="203"/>
      <c r="M30" s="203"/>
      <c r="N30" s="203"/>
      <c r="O30" s="203"/>
      <c r="P30" s="203"/>
      <c r="Q30" s="374"/>
      <c r="R30" s="378"/>
      <c r="S30" s="203"/>
      <c r="T30" s="203"/>
      <c r="U30" s="203"/>
      <c r="V30" s="203"/>
      <c r="W30" s="203"/>
      <c r="X30" s="203"/>
      <c r="Y30" s="203"/>
      <c r="Z30" s="203"/>
      <c r="AA30" s="203"/>
      <c r="AB30" s="192"/>
      <c r="AC30" s="203"/>
      <c r="AD30" s="203"/>
      <c r="AE30" s="190"/>
      <c r="AF30" s="204"/>
      <c r="AG30" s="203"/>
      <c r="AH30" s="203"/>
      <c r="AI30" s="203"/>
      <c r="AJ30" s="192"/>
      <c r="AK30" s="203"/>
      <c r="AL30" s="203"/>
      <c r="AM30" s="203"/>
      <c r="AN30" s="203"/>
      <c r="AO30" s="203"/>
      <c r="AP30" s="203"/>
      <c r="AQ30" s="203"/>
      <c r="AR30" s="203"/>
      <c r="AS30" s="203"/>
      <c r="AT30" s="196"/>
      <c r="AU30" s="203"/>
      <c r="AV30" s="203"/>
      <c r="AW30" s="203"/>
      <c r="AX30" s="203"/>
      <c r="AY30" s="203"/>
      <c r="AZ30" s="203"/>
      <c r="BA30" s="203"/>
      <c r="BB30" s="203"/>
      <c r="BC30" s="203"/>
      <c r="BD30" s="203"/>
      <c r="BE30" s="203"/>
      <c r="BF30" s="203"/>
      <c r="BG30" s="203"/>
      <c r="BH30" s="203"/>
      <c r="BI30" s="203"/>
      <c r="BJ30" s="203"/>
      <c r="BK30" s="203"/>
      <c r="BL30" s="203"/>
      <c r="BM30" s="203"/>
      <c r="BN30" s="203"/>
      <c r="BO30" s="205"/>
      <c r="BP30" s="82" t="s">
        <v>54</v>
      </c>
      <c r="BQ30" s="430"/>
    </row>
    <row r="31" spans="1:69" ht="15" thickBot="1" x14ac:dyDescent="0.4">
      <c r="A31" s="431"/>
      <c r="B31" s="373">
        <f t="shared" si="0"/>
        <v>0</v>
      </c>
      <c r="C31" s="191" t="s">
        <v>71</v>
      </c>
      <c r="D31" s="206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376"/>
      <c r="R31" s="376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8"/>
      <c r="AF31" s="209"/>
      <c r="AG31" s="207"/>
      <c r="AH31" s="207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207"/>
      <c r="BN31" s="207"/>
      <c r="BO31" s="210"/>
      <c r="BP31" s="384" t="s">
        <v>71</v>
      </c>
      <c r="BQ31" s="431"/>
    </row>
    <row r="32" spans="1:69" x14ac:dyDescent="0.35">
      <c r="A32" s="429" t="s">
        <v>47</v>
      </c>
      <c r="B32" s="372">
        <f t="shared" si="0"/>
        <v>0</v>
      </c>
      <c r="C32" s="82" t="s">
        <v>109</v>
      </c>
      <c r="D32" s="211"/>
      <c r="E32" s="212"/>
      <c r="F32" s="212"/>
      <c r="G32" s="212"/>
      <c r="H32" s="212"/>
      <c r="I32" s="212"/>
      <c r="J32" s="212"/>
      <c r="K32" s="212"/>
      <c r="L32" s="212"/>
      <c r="M32" s="212"/>
      <c r="N32" s="212"/>
      <c r="O32" s="194"/>
      <c r="P32" s="194"/>
      <c r="Q32" s="380"/>
      <c r="R32" s="377"/>
      <c r="S32" s="212"/>
      <c r="T32" s="212"/>
      <c r="U32" s="212"/>
      <c r="V32" s="212"/>
      <c r="W32" s="212"/>
      <c r="X32" s="212"/>
      <c r="Y32" s="212"/>
      <c r="Z32" s="212"/>
      <c r="AA32" s="212"/>
      <c r="AB32" s="212"/>
      <c r="AC32" s="212"/>
      <c r="AD32" s="212"/>
      <c r="AE32" s="213"/>
      <c r="AF32" s="214"/>
      <c r="AG32" s="212"/>
      <c r="AH32" s="212"/>
      <c r="AI32" s="212"/>
      <c r="AJ32" s="212"/>
      <c r="AK32" s="194"/>
      <c r="AL32" s="194"/>
      <c r="AM32" s="212"/>
      <c r="AN32" s="212"/>
      <c r="AO32" s="212"/>
      <c r="AP32" s="212"/>
      <c r="AQ32" s="212"/>
      <c r="AR32" s="212"/>
      <c r="AS32" s="212"/>
      <c r="AT32" s="212"/>
      <c r="AU32" s="212"/>
      <c r="AV32" s="212"/>
      <c r="AW32" s="212"/>
      <c r="AX32" s="212"/>
      <c r="AY32" s="212"/>
      <c r="AZ32" s="212"/>
      <c r="BA32" s="212"/>
      <c r="BB32" s="212"/>
      <c r="BC32" s="212"/>
      <c r="BD32" s="212"/>
      <c r="BE32" s="212"/>
      <c r="BF32" s="212"/>
      <c r="BG32" s="212"/>
      <c r="BH32" s="212"/>
      <c r="BI32" s="212"/>
      <c r="BJ32" s="212"/>
      <c r="BK32" s="212"/>
      <c r="BL32" s="212"/>
      <c r="BM32" s="212"/>
      <c r="BN32" s="212"/>
      <c r="BO32" s="215"/>
      <c r="BP32" s="82" t="s">
        <v>109</v>
      </c>
      <c r="BQ32" s="429" t="s">
        <v>47</v>
      </c>
    </row>
    <row r="33" spans="1:69" x14ac:dyDescent="0.35">
      <c r="A33" s="430"/>
      <c r="B33" s="372">
        <f t="shared" si="0"/>
        <v>7</v>
      </c>
      <c r="C33" s="82" t="s">
        <v>110</v>
      </c>
      <c r="D33" s="188"/>
      <c r="E33" s="203"/>
      <c r="F33" s="203"/>
      <c r="G33" s="203"/>
      <c r="H33" s="203"/>
      <c r="I33" s="192" t="s">
        <v>111</v>
      </c>
      <c r="J33" s="203"/>
      <c r="K33" s="203"/>
      <c r="L33" s="203"/>
      <c r="M33" s="203"/>
      <c r="N33" s="203"/>
      <c r="O33" s="192" t="s">
        <v>111</v>
      </c>
      <c r="P33" s="203"/>
      <c r="Q33" s="374"/>
      <c r="R33" s="374"/>
      <c r="S33" s="203"/>
      <c r="T33" s="203"/>
      <c r="U33" s="192" t="s">
        <v>111</v>
      </c>
      <c r="V33" s="203"/>
      <c r="W33" s="203"/>
      <c r="X33" s="203"/>
      <c r="Y33" s="192" t="s">
        <v>111</v>
      </c>
      <c r="Z33" s="203"/>
      <c r="AA33" s="203"/>
      <c r="AB33" s="203"/>
      <c r="AC33" s="203"/>
      <c r="AD33" s="203"/>
      <c r="AE33" s="192" t="s">
        <v>111</v>
      </c>
      <c r="AF33" s="204"/>
      <c r="AG33" s="203"/>
      <c r="AH33" s="203"/>
      <c r="AI33" s="203"/>
      <c r="AJ33" s="203"/>
      <c r="AK33" s="203"/>
      <c r="AL33" s="203"/>
      <c r="AM33" s="192" t="s">
        <v>111</v>
      </c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3"/>
      <c r="BA33" s="192" t="s">
        <v>111</v>
      </c>
      <c r="BB33" s="203"/>
      <c r="BC33" s="203"/>
      <c r="BD33" s="203"/>
      <c r="BE33" s="203"/>
      <c r="BF33" s="203"/>
      <c r="BG33" s="203"/>
      <c r="BH33" s="203"/>
      <c r="BI33" s="203"/>
      <c r="BJ33" s="203"/>
      <c r="BK33" s="203"/>
      <c r="BL33" s="203"/>
      <c r="BM33" s="203"/>
      <c r="BN33" s="203"/>
      <c r="BO33" s="205"/>
      <c r="BP33" s="82" t="s">
        <v>110</v>
      </c>
      <c r="BQ33" s="430"/>
    </row>
    <row r="34" spans="1:69" x14ac:dyDescent="0.35">
      <c r="A34" s="430"/>
      <c r="B34" s="372">
        <f t="shared" si="0"/>
        <v>4</v>
      </c>
      <c r="C34" s="82" t="s">
        <v>51</v>
      </c>
      <c r="D34" s="188"/>
      <c r="E34" s="203"/>
      <c r="F34" s="203"/>
      <c r="G34" s="203"/>
      <c r="H34" s="192"/>
      <c r="I34" s="203"/>
      <c r="J34" s="203"/>
      <c r="K34" s="203"/>
      <c r="L34" s="192" t="s">
        <v>111</v>
      </c>
      <c r="M34" s="203"/>
      <c r="N34" s="203"/>
      <c r="O34" s="203"/>
      <c r="P34" s="203"/>
      <c r="Q34" s="374"/>
      <c r="R34" s="374"/>
      <c r="S34" s="203"/>
      <c r="T34" s="192"/>
      <c r="U34" s="203"/>
      <c r="V34" s="203"/>
      <c r="W34" s="203"/>
      <c r="X34" s="192" t="s">
        <v>111</v>
      </c>
      <c r="Y34" s="203"/>
      <c r="Z34" s="203"/>
      <c r="AA34" s="203"/>
      <c r="AB34" s="192"/>
      <c r="AC34" s="203"/>
      <c r="AD34" s="203"/>
      <c r="AE34" s="190"/>
      <c r="AF34" s="204"/>
      <c r="AG34" s="203"/>
      <c r="AH34" s="192"/>
      <c r="AI34" s="203"/>
      <c r="AJ34" s="203"/>
      <c r="AK34" s="203"/>
      <c r="AL34" s="203"/>
      <c r="AM34" s="203"/>
      <c r="AN34" s="203"/>
      <c r="AO34" s="192"/>
      <c r="AP34" s="192" t="s">
        <v>111</v>
      </c>
      <c r="AQ34" s="192"/>
      <c r="AR34" s="192"/>
      <c r="AS34" s="203"/>
      <c r="AT34" s="203"/>
      <c r="AU34" s="203"/>
      <c r="AV34" s="203"/>
      <c r="AW34" s="203"/>
      <c r="AX34" s="203"/>
      <c r="AY34" s="203"/>
      <c r="AZ34" s="192" t="s">
        <v>111</v>
      </c>
      <c r="BA34" s="203"/>
      <c r="BB34" s="196"/>
      <c r="BC34" s="203"/>
      <c r="BD34" s="203"/>
      <c r="BE34" s="192"/>
      <c r="BF34" s="203"/>
      <c r="BG34" s="203"/>
      <c r="BH34" s="203"/>
      <c r="BI34" s="203"/>
      <c r="BJ34" s="203"/>
      <c r="BK34" s="203"/>
      <c r="BL34" s="203"/>
      <c r="BM34" s="203"/>
      <c r="BN34" s="203"/>
      <c r="BO34" s="205"/>
      <c r="BP34" s="82" t="s">
        <v>51</v>
      </c>
      <c r="BQ34" s="430"/>
    </row>
    <row r="35" spans="1:69" x14ac:dyDescent="0.35">
      <c r="A35" s="430"/>
      <c r="B35" s="372">
        <f t="shared" si="0"/>
        <v>0</v>
      </c>
      <c r="C35" s="82" t="s">
        <v>52</v>
      </c>
      <c r="D35" s="188"/>
      <c r="E35" s="203"/>
      <c r="F35" s="203"/>
      <c r="G35" s="203"/>
      <c r="H35" s="203"/>
      <c r="I35" s="203"/>
      <c r="J35" s="203"/>
      <c r="K35" s="203"/>
      <c r="L35" s="203"/>
      <c r="M35" s="203"/>
      <c r="N35" s="203"/>
      <c r="O35" s="196"/>
      <c r="P35" s="196"/>
      <c r="Q35" s="378"/>
      <c r="R35" s="374"/>
      <c r="S35" s="203"/>
      <c r="T35" s="203"/>
      <c r="U35" s="203"/>
      <c r="V35" s="203"/>
      <c r="W35" s="203"/>
      <c r="X35" s="203"/>
      <c r="Y35" s="203"/>
      <c r="Z35" s="203"/>
      <c r="AA35" s="203"/>
      <c r="AB35" s="203"/>
      <c r="AC35" s="203"/>
      <c r="AD35" s="203"/>
      <c r="AE35" s="190"/>
      <c r="AF35" s="204"/>
      <c r="AG35" s="203"/>
      <c r="AH35" s="203"/>
      <c r="AI35" s="196"/>
      <c r="AJ35" s="203"/>
      <c r="AK35" s="203"/>
      <c r="AL35" s="203"/>
      <c r="AM35" s="203"/>
      <c r="AN35" s="203"/>
      <c r="AO35" s="203"/>
      <c r="AP35" s="203"/>
      <c r="AQ35" s="203"/>
      <c r="AR35" s="203"/>
      <c r="AS35" s="203"/>
      <c r="AT35" s="203"/>
      <c r="AU35" s="203"/>
      <c r="AV35" s="203"/>
      <c r="AW35" s="203"/>
      <c r="AX35" s="203"/>
      <c r="AY35" s="203"/>
      <c r="AZ35" s="203"/>
      <c r="BA35" s="203"/>
      <c r="BB35" s="203"/>
      <c r="BC35" s="203"/>
      <c r="BD35" s="203"/>
      <c r="BE35" s="203"/>
      <c r="BF35" s="203"/>
      <c r="BG35" s="203"/>
      <c r="BH35" s="203"/>
      <c r="BI35" s="203"/>
      <c r="BJ35" s="203"/>
      <c r="BK35" s="203"/>
      <c r="BL35" s="203"/>
      <c r="BM35" s="203"/>
      <c r="BN35" s="203"/>
      <c r="BO35" s="205"/>
      <c r="BP35" s="82" t="s">
        <v>52</v>
      </c>
      <c r="BQ35" s="430"/>
    </row>
    <row r="36" spans="1:69" x14ac:dyDescent="0.35">
      <c r="A36" s="430"/>
      <c r="B36" s="372">
        <f t="shared" ref="B36:B67" si="1">COUNTA(D36:BO36)</f>
        <v>0</v>
      </c>
      <c r="C36" s="82" t="s">
        <v>53</v>
      </c>
      <c r="D36" s="188"/>
      <c r="E36" s="203"/>
      <c r="F36" s="203"/>
      <c r="G36" s="203"/>
      <c r="H36" s="203"/>
      <c r="I36" s="203"/>
      <c r="J36" s="203"/>
      <c r="K36" s="196"/>
      <c r="L36" s="203"/>
      <c r="M36" s="203"/>
      <c r="N36" s="203"/>
      <c r="O36" s="203"/>
      <c r="P36" s="203"/>
      <c r="Q36" s="374"/>
      <c r="R36" s="374"/>
      <c r="S36" s="203"/>
      <c r="T36" s="203"/>
      <c r="U36" s="203"/>
      <c r="V36" s="203"/>
      <c r="W36" s="203"/>
      <c r="X36" s="203"/>
      <c r="Y36" s="203"/>
      <c r="Z36" s="203"/>
      <c r="AA36" s="203"/>
      <c r="AB36" s="203"/>
      <c r="AC36" s="203"/>
      <c r="AD36" s="203"/>
      <c r="AE36" s="190"/>
      <c r="AF36" s="204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26"/>
      <c r="AY36" s="226"/>
      <c r="AZ36" s="226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BL36" s="203"/>
      <c r="BM36" s="203"/>
      <c r="BN36" s="203"/>
      <c r="BO36" s="205"/>
      <c r="BP36" s="82" t="s">
        <v>53</v>
      </c>
      <c r="BQ36" s="430"/>
    </row>
    <row r="37" spans="1:69" x14ac:dyDescent="0.35">
      <c r="A37" s="430"/>
      <c r="B37" s="372">
        <f t="shared" si="1"/>
        <v>0</v>
      </c>
      <c r="C37" s="82" t="s">
        <v>54</v>
      </c>
      <c r="D37" s="188"/>
      <c r="E37" s="203"/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374"/>
      <c r="R37" s="374"/>
      <c r="S37" s="203"/>
      <c r="T37" s="203"/>
      <c r="U37" s="203"/>
      <c r="V37" s="203"/>
      <c r="W37" s="203"/>
      <c r="X37" s="203"/>
      <c r="Y37" s="203"/>
      <c r="Z37" s="203"/>
      <c r="AA37" s="203"/>
      <c r="AB37" s="203"/>
      <c r="AC37" s="203"/>
      <c r="AD37" s="203"/>
      <c r="AE37" s="190"/>
      <c r="AF37" s="204"/>
      <c r="AG37" s="203"/>
      <c r="AH37" s="203"/>
      <c r="AI37" s="203"/>
      <c r="AJ37" s="203"/>
      <c r="AK37" s="203"/>
      <c r="AL37" s="203"/>
      <c r="AM37" s="203"/>
      <c r="AN37" s="203"/>
      <c r="AO37" s="203"/>
      <c r="AP37" s="203"/>
      <c r="AQ37" s="203"/>
      <c r="AR37" s="203"/>
      <c r="AS37" s="203"/>
      <c r="AT37" s="203"/>
      <c r="AU37" s="203"/>
      <c r="AV37" s="203"/>
      <c r="AW37" s="203"/>
      <c r="AX37" s="203"/>
      <c r="AY37" s="203"/>
      <c r="AZ37" s="203"/>
      <c r="BA37" s="203"/>
      <c r="BB37" s="203"/>
      <c r="BC37" s="203"/>
      <c r="BD37" s="203"/>
      <c r="BE37" s="203"/>
      <c r="BF37" s="203"/>
      <c r="BG37" s="203"/>
      <c r="BH37" s="203"/>
      <c r="BI37" s="203"/>
      <c r="BJ37" s="203"/>
      <c r="BK37" s="203"/>
      <c r="BL37" s="203"/>
      <c r="BM37" s="203"/>
      <c r="BN37" s="203"/>
      <c r="BO37" s="205"/>
      <c r="BP37" s="82" t="s">
        <v>54</v>
      </c>
      <c r="BQ37" s="430"/>
    </row>
    <row r="38" spans="1:69" ht="15" thickBot="1" x14ac:dyDescent="0.4">
      <c r="A38" s="431"/>
      <c r="B38" s="373">
        <f t="shared" si="1"/>
        <v>0</v>
      </c>
      <c r="C38" s="191" t="s">
        <v>71</v>
      </c>
      <c r="D38" s="206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376"/>
      <c r="R38" s="376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8"/>
      <c r="AF38" s="209"/>
      <c r="AG38" s="207"/>
      <c r="AH38" s="207"/>
      <c r="AI38" s="207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7"/>
      <c r="AU38" s="207"/>
      <c r="AV38" s="207"/>
      <c r="AW38" s="207"/>
      <c r="AX38" s="207"/>
      <c r="AY38" s="207"/>
      <c r="AZ38" s="207"/>
      <c r="BA38" s="207"/>
      <c r="BB38" s="207"/>
      <c r="BC38" s="207"/>
      <c r="BD38" s="207"/>
      <c r="BE38" s="207"/>
      <c r="BF38" s="207"/>
      <c r="BG38" s="207"/>
      <c r="BH38" s="207"/>
      <c r="BI38" s="207"/>
      <c r="BJ38" s="207"/>
      <c r="BK38" s="207"/>
      <c r="BL38" s="207"/>
      <c r="BM38" s="207"/>
      <c r="BN38" s="207"/>
      <c r="BO38" s="210"/>
      <c r="BP38" s="384" t="s">
        <v>71</v>
      </c>
      <c r="BQ38" s="431"/>
    </row>
    <row r="39" spans="1:69" x14ac:dyDescent="0.35">
      <c r="A39" s="429" t="s">
        <v>60</v>
      </c>
      <c r="B39" s="372">
        <f t="shared" si="1"/>
        <v>0</v>
      </c>
      <c r="C39" s="82" t="s">
        <v>109</v>
      </c>
      <c r="D39" s="211"/>
      <c r="E39" s="212"/>
      <c r="F39" s="212"/>
      <c r="G39" s="212"/>
      <c r="H39" s="212"/>
      <c r="I39" s="212"/>
      <c r="J39" s="212"/>
      <c r="K39" s="212"/>
      <c r="L39" s="212"/>
      <c r="M39" s="212"/>
      <c r="N39" s="212"/>
      <c r="O39" s="212"/>
      <c r="P39" s="212"/>
      <c r="Q39" s="377"/>
      <c r="R39" s="377"/>
      <c r="S39" s="212"/>
      <c r="T39" s="212"/>
      <c r="U39" s="212"/>
      <c r="V39" s="212"/>
      <c r="W39" s="212"/>
      <c r="X39" s="212"/>
      <c r="Y39" s="212"/>
      <c r="Z39" s="212"/>
      <c r="AA39" s="212"/>
      <c r="AB39" s="212"/>
      <c r="AC39" s="212"/>
      <c r="AD39" s="212"/>
      <c r="AE39" s="213"/>
      <c r="AF39" s="214"/>
      <c r="AG39" s="212"/>
      <c r="AH39" s="212"/>
      <c r="AI39" s="212"/>
      <c r="AJ39" s="212"/>
      <c r="AK39" s="212"/>
      <c r="AL39" s="212"/>
      <c r="AM39" s="212"/>
      <c r="AN39" s="212"/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  <c r="BI39" s="212"/>
      <c r="BJ39" s="212"/>
      <c r="BK39" s="212"/>
      <c r="BL39" s="212"/>
      <c r="BM39" s="212"/>
      <c r="BN39" s="212"/>
      <c r="BO39" s="215"/>
      <c r="BP39" s="82" t="s">
        <v>109</v>
      </c>
      <c r="BQ39" s="429" t="s">
        <v>60</v>
      </c>
    </row>
    <row r="40" spans="1:69" x14ac:dyDescent="0.35">
      <c r="A40" s="430"/>
      <c r="B40" s="372">
        <f t="shared" si="1"/>
        <v>0</v>
      </c>
      <c r="C40" s="82" t="s">
        <v>110</v>
      </c>
      <c r="D40" s="188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374"/>
      <c r="R40" s="374"/>
      <c r="S40" s="203"/>
      <c r="T40" s="203"/>
      <c r="U40" s="203"/>
      <c r="V40" s="203"/>
      <c r="W40" s="203"/>
      <c r="X40" s="203"/>
      <c r="Y40" s="203"/>
      <c r="Z40" s="203"/>
      <c r="AA40" s="203"/>
      <c r="AB40" s="203"/>
      <c r="AC40" s="203"/>
      <c r="AD40" s="203"/>
      <c r="AE40" s="190"/>
      <c r="AF40" s="204"/>
      <c r="AG40" s="203"/>
      <c r="AH40" s="203"/>
      <c r="AI40" s="203"/>
      <c r="AJ40" s="203"/>
      <c r="AK40" s="203"/>
      <c r="AL40" s="203"/>
      <c r="AM40" s="203"/>
      <c r="AN40" s="203"/>
      <c r="AO40" s="203"/>
      <c r="AP40" s="203"/>
      <c r="AQ40" s="203"/>
      <c r="AR40" s="203"/>
      <c r="AS40" s="203"/>
      <c r="AT40" s="203"/>
      <c r="AU40" s="203"/>
      <c r="AV40" s="203"/>
      <c r="AW40" s="203"/>
      <c r="AX40" s="203"/>
      <c r="AY40" s="203"/>
      <c r="AZ40" s="203"/>
      <c r="BA40" s="203"/>
      <c r="BB40" s="203"/>
      <c r="BC40" s="203"/>
      <c r="BD40" s="203"/>
      <c r="BE40" s="203"/>
      <c r="BF40" s="203"/>
      <c r="BG40" s="203"/>
      <c r="BH40" s="203"/>
      <c r="BI40" s="203"/>
      <c r="BJ40" s="203"/>
      <c r="BK40" s="203"/>
      <c r="BL40" s="203"/>
      <c r="BM40" s="203"/>
      <c r="BN40" s="203"/>
      <c r="BO40" s="205"/>
      <c r="BP40" s="82" t="s">
        <v>110</v>
      </c>
      <c r="BQ40" s="430"/>
    </row>
    <row r="41" spans="1:69" x14ac:dyDescent="0.35">
      <c r="A41" s="430"/>
      <c r="B41" s="372">
        <f t="shared" si="1"/>
        <v>7</v>
      </c>
      <c r="C41" s="82" t="s">
        <v>51</v>
      </c>
      <c r="D41" s="188"/>
      <c r="E41" s="203"/>
      <c r="F41" s="203"/>
      <c r="G41" s="203"/>
      <c r="H41" s="203"/>
      <c r="I41" s="203"/>
      <c r="J41" s="196" t="s">
        <v>111</v>
      </c>
      <c r="K41" s="203"/>
      <c r="L41" s="203"/>
      <c r="M41" s="203"/>
      <c r="N41" s="203"/>
      <c r="O41" s="203"/>
      <c r="P41" s="203"/>
      <c r="Q41" s="374"/>
      <c r="R41" s="378"/>
      <c r="S41" s="203"/>
      <c r="T41" s="196" t="s">
        <v>111</v>
      </c>
      <c r="U41" s="203"/>
      <c r="V41" s="203"/>
      <c r="W41" s="203"/>
      <c r="X41" s="203"/>
      <c r="Y41" s="203"/>
      <c r="Z41" s="192"/>
      <c r="AA41" s="203"/>
      <c r="AB41" s="192"/>
      <c r="AC41" s="203"/>
      <c r="AD41" s="196" t="s">
        <v>111</v>
      </c>
      <c r="AE41" s="190"/>
      <c r="AF41" s="204"/>
      <c r="AG41" s="203"/>
      <c r="AH41" s="196" t="s">
        <v>111</v>
      </c>
      <c r="AI41" s="203"/>
      <c r="AJ41" s="196"/>
      <c r="AK41" s="203"/>
      <c r="AL41" s="203"/>
      <c r="AM41" s="192"/>
      <c r="AN41" s="203"/>
      <c r="AO41" s="192"/>
      <c r="AP41" s="196" t="s">
        <v>111</v>
      </c>
      <c r="AQ41" s="192"/>
      <c r="AR41" s="192"/>
      <c r="AS41" s="203"/>
      <c r="AT41" s="192"/>
      <c r="AU41" s="203"/>
      <c r="AV41" s="203"/>
      <c r="AW41" s="203"/>
      <c r="AX41" s="192"/>
      <c r="AY41" s="192"/>
      <c r="AZ41" s="196" t="s">
        <v>111</v>
      </c>
      <c r="BA41" s="203"/>
      <c r="BB41" s="203"/>
      <c r="BC41" s="203"/>
      <c r="BD41" s="203"/>
      <c r="BE41" s="203"/>
      <c r="BF41" s="196" t="s">
        <v>111</v>
      </c>
      <c r="BG41" s="203"/>
      <c r="BH41" s="203"/>
      <c r="BI41" s="203"/>
      <c r="BJ41" s="203"/>
      <c r="BK41" s="203"/>
      <c r="BL41" s="203"/>
      <c r="BM41" s="203"/>
      <c r="BN41" s="203"/>
      <c r="BO41" s="205"/>
      <c r="BP41" s="82" t="s">
        <v>51</v>
      </c>
      <c r="BQ41" s="430"/>
    </row>
    <row r="42" spans="1:69" x14ac:dyDescent="0.35">
      <c r="A42" s="430"/>
      <c r="B42" s="372">
        <f t="shared" si="1"/>
        <v>0</v>
      </c>
      <c r="C42" s="82" t="s">
        <v>52</v>
      </c>
      <c r="D42" s="188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203"/>
      <c r="P42" s="203"/>
      <c r="Q42" s="374"/>
      <c r="R42" s="374"/>
      <c r="S42" s="203"/>
      <c r="T42" s="203"/>
      <c r="U42" s="203"/>
      <c r="V42" s="203"/>
      <c r="W42" s="196"/>
      <c r="X42" s="203"/>
      <c r="Y42" s="203"/>
      <c r="Z42" s="203"/>
      <c r="AA42" s="203"/>
      <c r="AB42" s="203"/>
      <c r="AC42" s="203"/>
      <c r="AD42" s="203"/>
      <c r="AE42" s="190"/>
      <c r="AF42" s="204"/>
      <c r="AG42" s="203"/>
      <c r="AH42" s="203"/>
      <c r="AI42" s="203"/>
      <c r="AJ42" s="203"/>
      <c r="AK42" s="203"/>
      <c r="AL42" s="203"/>
      <c r="AM42" s="203"/>
      <c r="AN42" s="203"/>
      <c r="AO42" s="203"/>
      <c r="AP42" s="203"/>
      <c r="AQ42" s="203"/>
      <c r="AR42" s="203"/>
      <c r="AS42" s="203"/>
      <c r="AT42" s="203"/>
      <c r="AU42" s="196"/>
      <c r="AV42" s="203"/>
      <c r="AW42" s="203"/>
      <c r="AX42" s="203"/>
      <c r="AY42" s="203"/>
      <c r="AZ42" s="203"/>
      <c r="BA42" s="203"/>
      <c r="BB42" s="203"/>
      <c r="BC42" s="203"/>
      <c r="BD42" s="203"/>
      <c r="BE42" s="203"/>
      <c r="BF42" s="203"/>
      <c r="BG42" s="203"/>
      <c r="BH42" s="203"/>
      <c r="BI42" s="203"/>
      <c r="BJ42" s="203"/>
      <c r="BK42" s="203"/>
      <c r="BL42" s="203"/>
      <c r="BM42" s="203"/>
      <c r="BN42" s="203"/>
      <c r="BO42" s="205"/>
      <c r="BP42" s="82" t="s">
        <v>52</v>
      </c>
      <c r="BQ42" s="430"/>
    </row>
    <row r="43" spans="1:69" x14ac:dyDescent="0.35">
      <c r="A43" s="430"/>
      <c r="B43" s="372">
        <f t="shared" si="1"/>
        <v>0</v>
      </c>
      <c r="C43" s="82" t="s">
        <v>53</v>
      </c>
      <c r="D43" s="188"/>
      <c r="E43" s="203"/>
      <c r="F43" s="203"/>
      <c r="G43" s="203"/>
      <c r="H43" s="203"/>
      <c r="I43" s="203"/>
      <c r="J43" s="203"/>
      <c r="K43" s="203"/>
      <c r="L43" s="203"/>
      <c r="M43" s="203"/>
      <c r="N43" s="203"/>
      <c r="O43" s="203"/>
      <c r="P43" s="203"/>
      <c r="Q43" s="374"/>
      <c r="R43" s="374"/>
      <c r="S43" s="203"/>
      <c r="T43" s="203"/>
      <c r="U43" s="203"/>
      <c r="V43" s="203"/>
      <c r="W43" s="203"/>
      <c r="X43" s="203"/>
      <c r="Y43" s="203"/>
      <c r="Z43" s="203"/>
      <c r="AA43" s="203"/>
      <c r="AB43" s="203"/>
      <c r="AC43" s="203"/>
      <c r="AD43" s="203"/>
      <c r="AE43" s="190"/>
      <c r="AF43" s="204"/>
      <c r="AG43" s="203"/>
      <c r="AH43" s="203"/>
      <c r="AI43" s="203"/>
      <c r="AJ43" s="203"/>
      <c r="AK43" s="203"/>
      <c r="AL43" s="203"/>
      <c r="AM43" s="203"/>
      <c r="AN43" s="203"/>
      <c r="AO43" s="203"/>
      <c r="AP43" s="203"/>
      <c r="AQ43" s="203"/>
      <c r="AR43" s="203"/>
      <c r="AS43" s="203"/>
      <c r="AT43" s="203"/>
      <c r="AU43" s="203"/>
      <c r="AV43" s="203"/>
      <c r="AW43" s="203"/>
      <c r="AX43" s="203"/>
      <c r="AY43" s="203"/>
      <c r="AZ43" s="203"/>
      <c r="BA43" s="203"/>
      <c r="BB43" s="203"/>
      <c r="BC43" s="203"/>
      <c r="BD43" s="203"/>
      <c r="BE43" s="203"/>
      <c r="BF43" s="203"/>
      <c r="BG43" s="203"/>
      <c r="BH43" s="203"/>
      <c r="BI43" s="203"/>
      <c r="BJ43" s="203"/>
      <c r="BK43" s="203"/>
      <c r="BL43" s="203"/>
      <c r="BM43" s="203"/>
      <c r="BN43" s="203"/>
      <c r="BO43" s="205"/>
      <c r="BP43" s="82" t="s">
        <v>53</v>
      </c>
      <c r="BQ43" s="430"/>
    </row>
    <row r="44" spans="1:69" x14ac:dyDescent="0.35">
      <c r="A44" s="430"/>
      <c r="B44" s="372">
        <f t="shared" si="1"/>
        <v>0</v>
      </c>
      <c r="C44" s="82" t="s">
        <v>54</v>
      </c>
      <c r="D44" s="188"/>
      <c r="E44" s="203"/>
      <c r="F44" s="203"/>
      <c r="G44" s="203"/>
      <c r="H44" s="203"/>
      <c r="I44" s="203"/>
      <c r="J44" s="203"/>
      <c r="K44" s="203"/>
      <c r="L44" s="203"/>
      <c r="M44" s="203"/>
      <c r="N44" s="203"/>
      <c r="O44" s="203"/>
      <c r="P44" s="203"/>
      <c r="Q44" s="374"/>
      <c r="R44" s="374"/>
      <c r="S44" s="203"/>
      <c r="T44" s="203"/>
      <c r="U44" s="203"/>
      <c r="V44" s="203"/>
      <c r="W44" s="203"/>
      <c r="X44" s="203"/>
      <c r="Y44" s="203"/>
      <c r="Z44" s="203"/>
      <c r="AA44" s="203"/>
      <c r="AB44" s="203"/>
      <c r="AC44" s="203"/>
      <c r="AD44" s="203"/>
      <c r="AE44" s="190"/>
      <c r="AF44" s="204"/>
      <c r="AG44" s="203"/>
      <c r="AH44" s="203"/>
      <c r="AI44" s="203"/>
      <c r="AJ44" s="203"/>
      <c r="AK44" s="203"/>
      <c r="AL44" s="203"/>
      <c r="AM44" s="203"/>
      <c r="AN44" s="196"/>
      <c r="AO44" s="203"/>
      <c r="AP44" s="203"/>
      <c r="AQ44" s="203"/>
      <c r="AR44" s="203"/>
      <c r="AS44" s="203"/>
      <c r="AT44" s="203"/>
      <c r="AU44" s="203"/>
      <c r="AV44" s="203"/>
      <c r="AW44" s="203"/>
      <c r="AX44" s="203"/>
      <c r="AY44" s="203"/>
      <c r="AZ44" s="203"/>
      <c r="BA44" s="203"/>
      <c r="BB44" s="203"/>
      <c r="BC44" s="203"/>
      <c r="BD44" s="203"/>
      <c r="BE44" s="203"/>
      <c r="BF44" s="203"/>
      <c r="BG44" s="203"/>
      <c r="BH44" s="203"/>
      <c r="BI44" s="203"/>
      <c r="BJ44" s="203"/>
      <c r="BK44" s="203"/>
      <c r="BL44" s="203"/>
      <c r="BM44" s="203"/>
      <c r="BN44" s="203"/>
      <c r="BO44" s="205"/>
      <c r="BP44" s="82" t="s">
        <v>54</v>
      </c>
      <c r="BQ44" s="430"/>
    </row>
    <row r="45" spans="1:69" ht="15" thickBot="1" x14ac:dyDescent="0.4">
      <c r="A45" s="431"/>
      <c r="B45" s="373">
        <f t="shared" si="1"/>
        <v>0</v>
      </c>
      <c r="C45" s="191" t="s">
        <v>71</v>
      </c>
      <c r="D45" s="206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  <c r="P45" s="207"/>
      <c r="Q45" s="376"/>
      <c r="R45" s="376"/>
      <c r="S45" s="207"/>
      <c r="T45" s="207"/>
      <c r="U45" s="207"/>
      <c r="V45" s="207"/>
      <c r="W45" s="207"/>
      <c r="X45" s="207"/>
      <c r="Y45" s="207"/>
      <c r="Z45" s="207"/>
      <c r="AA45" s="207"/>
      <c r="AB45" s="207"/>
      <c r="AC45" s="207"/>
      <c r="AD45" s="207"/>
      <c r="AE45" s="208"/>
      <c r="AF45" s="209"/>
      <c r="AG45" s="207"/>
      <c r="AH45" s="207"/>
      <c r="AI45" s="207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7"/>
      <c r="AU45" s="207"/>
      <c r="AV45" s="207"/>
      <c r="AW45" s="207"/>
      <c r="AX45" s="207"/>
      <c r="AY45" s="207"/>
      <c r="AZ45" s="207"/>
      <c r="BA45" s="207"/>
      <c r="BB45" s="207"/>
      <c r="BC45" s="207"/>
      <c r="BD45" s="207"/>
      <c r="BE45" s="207"/>
      <c r="BF45" s="207"/>
      <c r="BG45" s="207"/>
      <c r="BH45" s="207"/>
      <c r="BI45" s="207"/>
      <c r="BJ45" s="207"/>
      <c r="BK45" s="207"/>
      <c r="BL45" s="207"/>
      <c r="BM45" s="207"/>
      <c r="BN45" s="207"/>
      <c r="BO45" s="210"/>
      <c r="BP45" s="384" t="s">
        <v>71</v>
      </c>
      <c r="BQ45" s="431"/>
    </row>
    <row r="46" spans="1:69" x14ac:dyDescent="0.35">
      <c r="A46" s="429" t="s">
        <v>2</v>
      </c>
      <c r="B46" s="372">
        <f t="shared" si="1"/>
        <v>0</v>
      </c>
      <c r="C46" s="82" t="s">
        <v>109</v>
      </c>
      <c r="D46" s="211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377"/>
      <c r="R46" s="377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3"/>
      <c r="AF46" s="214"/>
      <c r="AG46" s="212"/>
      <c r="AH46" s="212"/>
      <c r="AI46" s="212"/>
      <c r="AJ46" s="212"/>
      <c r="AK46" s="212"/>
      <c r="AL46" s="212"/>
      <c r="AM46" s="212"/>
      <c r="AN46" s="212"/>
      <c r="AO46" s="212"/>
      <c r="AP46" s="212"/>
      <c r="AQ46" s="212"/>
      <c r="AR46" s="212"/>
      <c r="AS46" s="212"/>
      <c r="AT46" s="212"/>
      <c r="AU46" s="212"/>
      <c r="AV46" s="212"/>
      <c r="AW46" s="212"/>
      <c r="AX46" s="212"/>
      <c r="AY46" s="212"/>
      <c r="AZ46" s="212"/>
      <c r="BA46" s="212"/>
      <c r="BB46" s="212"/>
      <c r="BC46" s="212"/>
      <c r="BD46" s="212"/>
      <c r="BE46" s="212"/>
      <c r="BF46" s="212"/>
      <c r="BG46" s="212"/>
      <c r="BH46" s="212"/>
      <c r="BI46" s="212"/>
      <c r="BJ46" s="212"/>
      <c r="BK46" s="212"/>
      <c r="BL46" s="212"/>
      <c r="BM46" s="212"/>
      <c r="BN46" s="212"/>
      <c r="BO46" s="215"/>
      <c r="BP46" s="82" t="s">
        <v>109</v>
      </c>
      <c r="BQ46" s="429" t="s">
        <v>2</v>
      </c>
    </row>
    <row r="47" spans="1:69" x14ac:dyDescent="0.35">
      <c r="A47" s="430"/>
      <c r="B47" s="372">
        <f t="shared" si="1"/>
        <v>17</v>
      </c>
      <c r="C47" s="82" t="s">
        <v>110</v>
      </c>
      <c r="D47" s="188"/>
      <c r="E47" s="203"/>
      <c r="F47" s="203"/>
      <c r="G47" s="203"/>
      <c r="H47" s="203"/>
      <c r="I47" s="196" t="s">
        <v>587</v>
      </c>
      <c r="J47" s="203"/>
      <c r="K47" s="192" t="s">
        <v>111</v>
      </c>
      <c r="L47" s="203"/>
      <c r="M47" s="196" t="s">
        <v>111</v>
      </c>
      <c r="N47" s="203"/>
      <c r="O47" s="192" t="s">
        <v>111</v>
      </c>
      <c r="P47" s="203"/>
      <c r="Q47" s="374"/>
      <c r="R47" s="374"/>
      <c r="S47" s="192" t="s">
        <v>111</v>
      </c>
      <c r="T47" s="203"/>
      <c r="U47" s="192" t="s">
        <v>111</v>
      </c>
      <c r="V47" s="203"/>
      <c r="W47" s="196" t="s">
        <v>111</v>
      </c>
      <c r="X47" s="203"/>
      <c r="Y47" s="192" t="s">
        <v>111</v>
      </c>
      <c r="Z47" s="203"/>
      <c r="AA47" s="192" t="s">
        <v>111</v>
      </c>
      <c r="AB47" s="203"/>
      <c r="AC47" s="196" t="s">
        <v>587</v>
      </c>
      <c r="AD47" s="203"/>
      <c r="AE47" s="192" t="s">
        <v>111</v>
      </c>
      <c r="AF47" s="204"/>
      <c r="AG47" s="196" t="s">
        <v>587</v>
      </c>
      <c r="AH47" s="203"/>
      <c r="AI47" s="192"/>
      <c r="AJ47" s="203"/>
      <c r="AK47" s="203"/>
      <c r="AL47" s="203"/>
      <c r="AM47" s="196" t="s">
        <v>587</v>
      </c>
      <c r="AN47" s="196"/>
      <c r="AO47" s="203"/>
      <c r="AP47" s="203"/>
      <c r="AQ47" s="192" t="s">
        <v>111</v>
      </c>
      <c r="AR47" s="203"/>
      <c r="AS47" s="203"/>
      <c r="AT47" s="203"/>
      <c r="AU47" s="192"/>
      <c r="AV47" s="203"/>
      <c r="AW47" s="196" t="s">
        <v>587</v>
      </c>
      <c r="AX47" s="203"/>
      <c r="AY47" s="203"/>
      <c r="AZ47" s="203"/>
      <c r="BA47" s="192" t="s">
        <v>111</v>
      </c>
      <c r="BB47" s="203"/>
      <c r="BC47" s="196"/>
      <c r="BD47" s="203"/>
      <c r="BE47" s="196" t="s">
        <v>111</v>
      </c>
      <c r="BF47" s="203"/>
      <c r="BG47" s="203"/>
      <c r="BH47" s="203"/>
      <c r="BI47" s="203"/>
      <c r="BJ47" s="192"/>
      <c r="BK47" s="196"/>
      <c r="BL47" s="203"/>
      <c r="BM47" s="203"/>
      <c r="BN47" s="203"/>
      <c r="BO47" s="205"/>
      <c r="BP47" s="82" t="s">
        <v>110</v>
      </c>
      <c r="BQ47" s="430"/>
    </row>
    <row r="48" spans="1:69" x14ac:dyDescent="0.35">
      <c r="A48" s="430"/>
      <c r="B48" s="372">
        <f t="shared" si="1"/>
        <v>10</v>
      </c>
      <c r="C48" s="82" t="s">
        <v>51</v>
      </c>
      <c r="D48" s="188"/>
      <c r="E48" s="203"/>
      <c r="F48" s="203"/>
      <c r="G48" s="203"/>
      <c r="H48" s="203"/>
      <c r="I48" s="203"/>
      <c r="J48" s="196" t="s">
        <v>111</v>
      </c>
      <c r="K48" s="203"/>
      <c r="L48" s="203"/>
      <c r="M48" s="203"/>
      <c r="N48" s="192"/>
      <c r="O48" s="203"/>
      <c r="P48" s="203"/>
      <c r="Q48" s="374"/>
      <c r="R48" s="192" t="s">
        <v>111</v>
      </c>
      <c r="S48" s="203"/>
      <c r="T48" s="196" t="s">
        <v>111</v>
      </c>
      <c r="U48" s="203"/>
      <c r="V48" s="203"/>
      <c r="W48" s="203"/>
      <c r="X48" s="192"/>
      <c r="Y48" s="203"/>
      <c r="Z48" s="196" t="s">
        <v>111</v>
      </c>
      <c r="AA48" s="203"/>
      <c r="AB48" s="192"/>
      <c r="AC48" s="203"/>
      <c r="AD48" s="192" t="s">
        <v>111</v>
      </c>
      <c r="AE48" s="190"/>
      <c r="AF48" s="204"/>
      <c r="AG48" s="203"/>
      <c r="AH48" s="192" t="s">
        <v>451</v>
      </c>
      <c r="AI48" s="203"/>
      <c r="AJ48" s="203"/>
      <c r="AK48" s="203"/>
      <c r="AL48" s="203"/>
      <c r="AM48" s="192"/>
      <c r="AN48" s="203"/>
      <c r="AO48" s="192"/>
      <c r="AP48" s="196" t="s">
        <v>111</v>
      </c>
      <c r="AQ48" s="192"/>
      <c r="AR48" s="192"/>
      <c r="AS48" s="203"/>
      <c r="AT48" s="203"/>
      <c r="AU48" s="203"/>
      <c r="AV48" s="196"/>
      <c r="AW48" s="203"/>
      <c r="AX48" s="192" t="s">
        <v>111</v>
      </c>
      <c r="AY48" s="192"/>
      <c r="AZ48" s="196" t="s">
        <v>111</v>
      </c>
      <c r="BA48" s="203"/>
      <c r="BB48" s="203"/>
      <c r="BC48" s="203"/>
      <c r="BD48" s="203"/>
      <c r="BE48" s="203"/>
      <c r="BF48" s="196"/>
      <c r="BG48" s="203"/>
      <c r="BH48" s="196" t="s">
        <v>111</v>
      </c>
      <c r="BI48" s="203"/>
      <c r="BJ48" s="203"/>
      <c r="BK48" s="203"/>
      <c r="BL48" s="192"/>
      <c r="BM48" s="203"/>
      <c r="BN48" s="203"/>
      <c r="BO48" s="205"/>
      <c r="BP48" s="82" t="s">
        <v>51</v>
      </c>
      <c r="BQ48" s="430"/>
    </row>
    <row r="49" spans="1:69" x14ac:dyDescent="0.35">
      <c r="A49" s="430"/>
      <c r="B49" s="372">
        <f t="shared" si="1"/>
        <v>0</v>
      </c>
      <c r="C49" s="82" t="s">
        <v>52</v>
      </c>
      <c r="D49" s="188"/>
      <c r="E49" s="203"/>
      <c r="F49" s="203"/>
      <c r="G49" s="203"/>
      <c r="H49" s="203"/>
      <c r="I49" s="203"/>
      <c r="J49" s="203"/>
      <c r="K49" s="203"/>
      <c r="L49" s="203"/>
      <c r="M49" s="203"/>
      <c r="N49" s="203"/>
      <c r="O49" s="196"/>
      <c r="P49" s="196"/>
      <c r="Q49" s="378"/>
      <c r="R49" s="374"/>
      <c r="S49" s="203"/>
      <c r="T49" s="203"/>
      <c r="U49" s="203"/>
      <c r="V49" s="203"/>
      <c r="W49" s="203"/>
      <c r="X49" s="203"/>
      <c r="Y49" s="203"/>
      <c r="Z49" s="203"/>
      <c r="AA49" s="192"/>
      <c r="AB49" s="203"/>
      <c r="AC49" s="203"/>
      <c r="AD49" s="203"/>
      <c r="AE49" s="190"/>
      <c r="AF49" s="204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  <c r="AQ49" s="203"/>
      <c r="AR49" s="203"/>
      <c r="AS49" s="196"/>
      <c r="AT49" s="203"/>
      <c r="AU49" s="203"/>
      <c r="AV49" s="203"/>
      <c r="AW49" s="203"/>
      <c r="AX49" s="203"/>
      <c r="AY49" s="203"/>
      <c r="AZ49" s="203"/>
      <c r="BA49" s="192"/>
      <c r="BB49" s="203"/>
      <c r="BC49" s="203"/>
      <c r="BD49" s="203"/>
      <c r="BF49" s="203"/>
      <c r="BG49" s="203"/>
      <c r="BH49" s="203"/>
      <c r="BI49" s="203"/>
      <c r="BJ49" s="203"/>
      <c r="BK49" s="203"/>
      <c r="BL49" s="203"/>
      <c r="BM49" s="203"/>
      <c r="BN49" s="203"/>
      <c r="BO49" s="205"/>
      <c r="BP49" s="82" t="s">
        <v>52</v>
      </c>
      <c r="BQ49" s="430"/>
    </row>
    <row r="50" spans="1:69" x14ac:dyDescent="0.35">
      <c r="A50" s="430"/>
      <c r="B50" s="372">
        <f t="shared" si="1"/>
        <v>0</v>
      </c>
      <c r="C50" s="82" t="s">
        <v>53</v>
      </c>
      <c r="D50" s="188"/>
      <c r="E50" s="203"/>
      <c r="F50" s="203"/>
      <c r="G50" s="203"/>
      <c r="H50" s="203"/>
      <c r="I50" s="203"/>
      <c r="J50" s="203"/>
      <c r="K50" s="203"/>
      <c r="L50" s="203"/>
      <c r="M50" s="203"/>
      <c r="N50" s="196"/>
      <c r="O50" s="203"/>
      <c r="P50" s="203"/>
      <c r="Q50" s="374"/>
      <c r="R50" s="374"/>
      <c r="S50" s="203"/>
      <c r="T50" s="203"/>
      <c r="U50" s="203"/>
      <c r="V50" s="203"/>
      <c r="W50" s="203"/>
      <c r="X50" s="203"/>
      <c r="Y50" s="203"/>
      <c r="Z50" s="203"/>
      <c r="AA50" s="203"/>
      <c r="AB50" s="203"/>
      <c r="AC50" s="203"/>
      <c r="AD50" s="203"/>
      <c r="AE50" s="190"/>
      <c r="AF50" s="204"/>
      <c r="AG50" s="203"/>
      <c r="AH50" s="203"/>
      <c r="AI50" s="203"/>
      <c r="AJ50" s="203"/>
      <c r="AK50" s="203"/>
      <c r="AL50" s="203"/>
      <c r="AM50" s="203"/>
      <c r="AN50" s="203"/>
      <c r="AO50" s="203"/>
      <c r="AP50" s="203"/>
      <c r="AQ50" s="203"/>
      <c r="AR50" s="203"/>
      <c r="AS50" s="203"/>
      <c r="AT50" s="203"/>
      <c r="AU50" s="203"/>
      <c r="AV50" s="203"/>
      <c r="AW50" s="203"/>
      <c r="AX50" s="203"/>
      <c r="AY50" s="203"/>
      <c r="AZ50" s="203"/>
      <c r="BA50" s="203"/>
      <c r="BB50" s="203"/>
      <c r="BC50" s="203"/>
      <c r="BD50" s="203"/>
      <c r="BE50" s="203"/>
      <c r="BF50" s="203"/>
      <c r="BG50" s="203"/>
      <c r="BH50" s="203"/>
      <c r="BI50" s="203"/>
      <c r="BJ50" s="203"/>
      <c r="BK50" s="203"/>
      <c r="BL50" s="203"/>
      <c r="BM50" s="203"/>
      <c r="BN50" s="203"/>
      <c r="BO50" s="205"/>
      <c r="BP50" s="82" t="s">
        <v>53</v>
      </c>
      <c r="BQ50" s="430"/>
    </row>
    <row r="51" spans="1:69" x14ac:dyDescent="0.35">
      <c r="A51" s="430"/>
      <c r="B51" s="372">
        <f t="shared" si="1"/>
        <v>0</v>
      </c>
      <c r="C51" s="82" t="s">
        <v>54</v>
      </c>
      <c r="D51" s="188"/>
      <c r="E51" s="203"/>
      <c r="F51" s="203"/>
      <c r="G51" s="203"/>
      <c r="H51" s="203"/>
      <c r="I51" s="203"/>
      <c r="J51" s="203"/>
      <c r="K51" s="203"/>
      <c r="L51" s="203"/>
      <c r="M51" s="203"/>
      <c r="N51" s="203"/>
      <c r="O51" s="203"/>
      <c r="P51" s="203"/>
      <c r="Q51" s="374"/>
      <c r="R51" s="374"/>
      <c r="S51" s="203"/>
      <c r="T51" s="203"/>
      <c r="U51" s="203"/>
      <c r="V51" s="203"/>
      <c r="W51" s="203"/>
      <c r="X51" s="203"/>
      <c r="Y51" s="203"/>
      <c r="Z51" s="203"/>
      <c r="AA51" s="203"/>
      <c r="AB51" s="203"/>
      <c r="AC51" s="203"/>
      <c r="AD51" s="203"/>
      <c r="AE51" s="190"/>
      <c r="AF51" s="204"/>
      <c r="AG51" s="203"/>
      <c r="AH51" s="203"/>
      <c r="AI51" s="203"/>
      <c r="AJ51" s="196"/>
      <c r="AK51" s="203"/>
      <c r="AL51" s="203"/>
      <c r="AM51" s="203"/>
      <c r="AO51" s="203"/>
      <c r="AP51" s="203"/>
      <c r="AQ51" s="203"/>
      <c r="AR51" s="203"/>
      <c r="AS51" s="203"/>
      <c r="AT51" s="203"/>
      <c r="AU51" s="203"/>
      <c r="AV51" s="203"/>
      <c r="AW51" s="203"/>
      <c r="AX51" s="196"/>
      <c r="AY51" s="196"/>
      <c r="AZ51" s="196"/>
      <c r="BA51" s="203"/>
      <c r="BB51" s="203"/>
      <c r="BC51" s="203"/>
      <c r="BD51" s="203"/>
      <c r="BE51" s="203"/>
      <c r="BF51" s="203"/>
      <c r="BG51" s="203"/>
      <c r="BH51" s="203"/>
      <c r="BI51" s="203"/>
      <c r="BJ51" s="196"/>
      <c r="BK51" s="203"/>
      <c r="BL51" s="203"/>
      <c r="BM51" s="203"/>
      <c r="BN51" s="203"/>
      <c r="BO51" s="205"/>
      <c r="BP51" s="82" t="s">
        <v>54</v>
      </c>
      <c r="BQ51" s="430"/>
    </row>
    <row r="52" spans="1:69" ht="15" thickBot="1" x14ac:dyDescent="0.4">
      <c r="A52" s="431"/>
      <c r="B52" s="373">
        <f t="shared" si="1"/>
        <v>0</v>
      </c>
      <c r="C52" s="191" t="s">
        <v>71</v>
      </c>
      <c r="D52" s="206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376"/>
      <c r="R52" s="376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8"/>
      <c r="AF52" s="209"/>
      <c r="AG52" s="207"/>
      <c r="AH52" s="207"/>
      <c r="AI52" s="207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7"/>
      <c r="AU52" s="207"/>
      <c r="AV52" s="207"/>
      <c r="AW52" s="207"/>
      <c r="AX52" s="207"/>
      <c r="AY52" s="207"/>
      <c r="AZ52" s="207"/>
      <c r="BA52" s="207"/>
      <c r="BB52" s="207"/>
      <c r="BC52" s="207"/>
      <c r="BD52" s="207"/>
      <c r="BE52" s="207"/>
      <c r="BF52" s="207"/>
      <c r="BG52" s="207"/>
      <c r="BH52" s="207"/>
      <c r="BI52" s="207"/>
      <c r="BJ52" s="207"/>
      <c r="BK52" s="207"/>
      <c r="BL52" s="207"/>
      <c r="BM52" s="207"/>
      <c r="BN52" s="207"/>
      <c r="BO52" s="210"/>
      <c r="BP52" s="384" t="s">
        <v>71</v>
      </c>
      <c r="BQ52" s="431"/>
    </row>
    <row r="53" spans="1:69" x14ac:dyDescent="0.35">
      <c r="A53" s="432" t="s">
        <v>588</v>
      </c>
      <c r="B53" s="372">
        <f t="shared" si="1"/>
        <v>2</v>
      </c>
      <c r="C53" s="82" t="s">
        <v>109</v>
      </c>
      <c r="D53" s="211"/>
      <c r="E53" s="212"/>
      <c r="F53" s="212"/>
      <c r="G53" s="212"/>
      <c r="H53" s="212"/>
      <c r="I53" s="212"/>
      <c r="J53" s="195"/>
      <c r="K53" s="212"/>
      <c r="L53" s="212"/>
      <c r="M53" s="212"/>
      <c r="N53" s="212"/>
      <c r="O53" s="212"/>
      <c r="P53" s="212"/>
      <c r="Q53" s="377"/>
      <c r="R53" s="377"/>
      <c r="S53" s="212"/>
      <c r="T53" s="212"/>
      <c r="U53" s="212"/>
      <c r="V53" s="194" t="s">
        <v>111</v>
      </c>
      <c r="W53" s="212"/>
      <c r="X53" s="212"/>
      <c r="Y53" s="212"/>
      <c r="Z53" s="212"/>
      <c r="AA53" s="212"/>
      <c r="AB53" s="212"/>
      <c r="AC53" s="212"/>
      <c r="AD53" s="212"/>
      <c r="AE53" s="213"/>
      <c r="AF53" s="214"/>
      <c r="AG53" s="212"/>
      <c r="AH53" s="195"/>
      <c r="AI53" s="212"/>
      <c r="AJ53" s="212"/>
      <c r="AK53" s="212"/>
      <c r="AL53" s="212"/>
      <c r="AM53" s="212"/>
      <c r="AN53" s="212"/>
      <c r="AO53" s="212"/>
      <c r="AP53" s="194" t="s">
        <v>111</v>
      </c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  <c r="BI53" s="212"/>
      <c r="BJ53" s="212"/>
      <c r="BK53" s="212"/>
      <c r="BL53" s="212"/>
      <c r="BM53" s="212"/>
      <c r="BN53" s="212"/>
      <c r="BO53" s="215"/>
      <c r="BP53" s="82" t="s">
        <v>109</v>
      </c>
      <c r="BQ53" s="429" t="s">
        <v>69</v>
      </c>
    </row>
    <row r="54" spans="1:69" x14ac:dyDescent="0.35">
      <c r="A54" s="433"/>
      <c r="B54" s="372">
        <f t="shared" si="1"/>
        <v>0</v>
      </c>
      <c r="C54" s="82" t="s">
        <v>110</v>
      </c>
      <c r="D54" s="188"/>
      <c r="E54" s="203"/>
      <c r="F54" s="203"/>
      <c r="G54" s="203"/>
      <c r="H54" s="203"/>
      <c r="I54" s="203"/>
      <c r="J54" s="203"/>
      <c r="K54" s="192"/>
      <c r="L54" s="203"/>
      <c r="M54" s="196"/>
      <c r="N54" s="203"/>
      <c r="O54" s="203"/>
      <c r="P54" s="203"/>
      <c r="Q54" s="374"/>
      <c r="R54" s="374"/>
      <c r="S54" s="203"/>
      <c r="T54" s="203"/>
      <c r="U54" s="203"/>
      <c r="V54" s="203"/>
      <c r="W54" s="203"/>
      <c r="X54" s="203"/>
      <c r="Y54" s="196"/>
      <c r="Z54" s="203"/>
      <c r="AA54" s="203"/>
      <c r="AB54" s="203"/>
      <c r="AC54" s="192"/>
      <c r="AD54" s="203"/>
      <c r="AE54" s="190"/>
      <c r="AF54" s="204"/>
      <c r="AG54" s="192"/>
      <c r="AH54" s="203"/>
      <c r="AI54" s="196"/>
      <c r="AJ54" s="203"/>
      <c r="AK54" s="203"/>
      <c r="AL54" s="203"/>
      <c r="AM54" s="203"/>
      <c r="AN54" s="192"/>
      <c r="AO54" s="203"/>
      <c r="AP54" s="203"/>
      <c r="AQ54" s="203"/>
      <c r="AR54" s="203"/>
      <c r="AS54" s="203"/>
      <c r="AT54" s="203"/>
      <c r="AU54" s="192"/>
      <c r="AV54" s="203"/>
      <c r="AW54" s="196"/>
      <c r="AX54" s="203"/>
      <c r="AY54" s="203"/>
      <c r="AZ54" s="203"/>
      <c r="BA54" s="203"/>
      <c r="BB54" s="203"/>
      <c r="BC54" s="196"/>
      <c r="BD54" s="203"/>
      <c r="BE54" s="203"/>
      <c r="BF54" s="203"/>
      <c r="BG54" s="196"/>
      <c r="BH54" s="196"/>
      <c r="BI54" s="196"/>
      <c r="BJ54" s="203"/>
      <c r="BK54" s="196"/>
      <c r="BL54" s="203"/>
      <c r="BM54" s="203"/>
      <c r="BN54" s="203"/>
      <c r="BO54" s="205"/>
      <c r="BP54" s="82" t="s">
        <v>110</v>
      </c>
      <c r="BQ54" s="430"/>
    </row>
    <row r="55" spans="1:69" x14ac:dyDescent="0.35">
      <c r="A55" s="433"/>
      <c r="B55" s="372">
        <f t="shared" si="1"/>
        <v>0</v>
      </c>
      <c r="C55" s="82" t="s">
        <v>51</v>
      </c>
      <c r="D55" s="188"/>
      <c r="E55" s="203"/>
      <c r="F55" s="203"/>
      <c r="G55" s="203"/>
      <c r="H55" s="203"/>
      <c r="I55" s="203"/>
      <c r="J55" s="203"/>
      <c r="K55" s="203"/>
      <c r="L55" s="203"/>
      <c r="M55" s="203"/>
      <c r="N55" s="203"/>
      <c r="O55" s="203"/>
      <c r="P55" s="203"/>
      <c r="Q55" s="374"/>
      <c r="R55" s="378"/>
      <c r="S55" s="203"/>
      <c r="T55" s="203"/>
      <c r="U55" s="203"/>
      <c r="V55" s="203"/>
      <c r="W55" s="203"/>
      <c r="X55" s="203"/>
      <c r="Y55" s="203"/>
      <c r="Z55" s="203"/>
      <c r="AA55" s="203"/>
      <c r="AB55" s="203"/>
      <c r="AC55" s="203"/>
      <c r="AD55" s="203"/>
      <c r="AE55" s="190"/>
      <c r="AF55" s="204"/>
      <c r="AG55" s="203"/>
      <c r="AH55" s="203"/>
      <c r="AI55" s="203"/>
      <c r="AJ55" s="196"/>
      <c r="AK55" s="203"/>
      <c r="AL55" s="203"/>
      <c r="AM55" s="203"/>
      <c r="AN55" s="203"/>
      <c r="AO55" s="203"/>
      <c r="AP55" s="203"/>
      <c r="AQ55" s="203"/>
      <c r="AR55" s="203"/>
      <c r="AS55" s="203"/>
      <c r="AT55" s="196"/>
      <c r="AU55" s="203"/>
      <c r="AV55" s="203"/>
      <c r="AW55" s="203"/>
      <c r="AX55" s="203"/>
      <c r="AY55" s="203"/>
      <c r="AZ55" s="203"/>
      <c r="BA55" s="203"/>
      <c r="BB55" s="196"/>
      <c r="BC55" s="203"/>
      <c r="BD55" s="203"/>
      <c r="BE55" s="203"/>
      <c r="BF55" s="196"/>
      <c r="BG55" s="203"/>
      <c r="BH55" s="203"/>
      <c r="BI55" s="203"/>
      <c r="BJ55" s="203"/>
      <c r="BK55" s="203"/>
      <c r="BL55" s="203"/>
      <c r="BM55" s="203"/>
      <c r="BN55" s="203"/>
      <c r="BO55" s="205"/>
      <c r="BP55" s="82" t="s">
        <v>51</v>
      </c>
      <c r="BQ55" s="430"/>
    </row>
    <row r="56" spans="1:69" x14ac:dyDescent="0.35">
      <c r="A56" s="433"/>
      <c r="B56" s="372">
        <f t="shared" si="1"/>
        <v>0</v>
      </c>
      <c r="C56" s="82" t="s">
        <v>52</v>
      </c>
      <c r="D56" s="188"/>
      <c r="E56" s="203"/>
      <c r="F56" s="203"/>
      <c r="G56" s="203"/>
      <c r="H56" s="203"/>
      <c r="I56" s="203"/>
      <c r="J56" s="203"/>
      <c r="K56" s="203"/>
      <c r="L56" s="203"/>
      <c r="M56" s="203"/>
      <c r="N56" s="203"/>
      <c r="O56" s="196"/>
      <c r="P56" s="196"/>
      <c r="Q56" s="378"/>
      <c r="R56" s="374"/>
      <c r="S56" s="203"/>
      <c r="T56" s="203"/>
      <c r="U56" s="203"/>
      <c r="V56" s="203"/>
      <c r="W56" s="203"/>
      <c r="X56" s="203"/>
      <c r="Y56" s="203"/>
      <c r="Z56" s="203"/>
      <c r="AA56" s="203"/>
      <c r="AB56" s="203"/>
      <c r="AC56" s="203"/>
      <c r="AD56" s="203"/>
      <c r="AE56" s="190"/>
      <c r="AF56" s="204"/>
      <c r="AG56" s="203"/>
      <c r="AH56" s="203"/>
      <c r="AI56" s="203"/>
      <c r="AJ56" s="203"/>
      <c r="AK56" s="203"/>
      <c r="AL56" s="203"/>
      <c r="AM56" s="203"/>
      <c r="AN56" s="203"/>
      <c r="AO56" s="203"/>
      <c r="AP56" s="203"/>
      <c r="AQ56" s="203"/>
      <c r="AR56" s="203"/>
      <c r="AS56" s="196"/>
      <c r="AT56" s="203"/>
      <c r="AU56" s="203"/>
      <c r="AV56" s="203"/>
      <c r="AW56" s="203"/>
      <c r="AX56" s="203"/>
      <c r="AY56" s="203"/>
      <c r="AZ56" s="203"/>
      <c r="BA56" s="203"/>
      <c r="BB56" s="203"/>
      <c r="BC56" s="203"/>
      <c r="BD56" s="203"/>
      <c r="BE56" s="203"/>
      <c r="BF56" s="203"/>
      <c r="BG56" s="203"/>
      <c r="BH56" s="203"/>
      <c r="BI56" s="203"/>
      <c r="BJ56" s="203"/>
      <c r="BK56" s="203"/>
      <c r="BL56" s="203"/>
      <c r="BM56" s="203"/>
      <c r="BN56" s="203"/>
      <c r="BO56" s="205"/>
      <c r="BP56" s="82" t="s">
        <v>52</v>
      </c>
      <c r="BQ56" s="430"/>
    </row>
    <row r="57" spans="1:69" x14ac:dyDescent="0.35">
      <c r="A57" s="433"/>
      <c r="B57" s="372">
        <f t="shared" si="1"/>
        <v>0</v>
      </c>
      <c r="C57" s="82" t="s">
        <v>53</v>
      </c>
      <c r="D57" s="188"/>
      <c r="E57" s="203"/>
      <c r="F57" s="203"/>
      <c r="G57" s="203"/>
      <c r="H57" s="203"/>
      <c r="I57" s="203"/>
      <c r="J57" s="203"/>
      <c r="K57" s="203"/>
      <c r="L57" s="203"/>
      <c r="M57" s="203"/>
      <c r="N57" s="203"/>
      <c r="O57" s="203"/>
      <c r="P57" s="203"/>
      <c r="Q57" s="374"/>
      <c r="R57" s="374"/>
      <c r="S57" s="203"/>
      <c r="T57" s="196"/>
      <c r="U57" s="203"/>
      <c r="V57" s="203"/>
      <c r="W57" s="203"/>
      <c r="X57" s="203"/>
      <c r="Y57" s="203"/>
      <c r="Z57" s="203"/>
      <c r="AA57" s="203"/>
      <c r="AB57" s="203"/>
      <c r="AC57" s="203"/>
      <c r="AD57" s="203"/>
      <c r="AE57" s="190"/>
      <c r="AF57" s="204"/>
      <c r="AG57" s="203"/>
      <c r="AH57" s="203"/>
      <c r="AI57" s="203"/>
      <c r="AJ57" s="203"/>
      <c r="AK57" s="203"/>
      <c r="AL57" s="203"/>
      <c r="AM57" s="203"/>
      <c r="AN57" s="203"/>
      <c r="AO57" s="203"/>
      <c r="AP57" s="203"/>
      <c r="AQ57" s="203"/>
      <c r="AR57" s="203"/>
      <c r="AS57" s="203"/>
      <c r="AT57" s="203"/>
      <c r="AU57" s="203"/>
      <c r="AV57" s="203"/>
      <c r="AW57" s="203"/>
      <c r="AX57" s="203"/>
      <c r="AY57" s="203"/>
      <c r="AZ57" s="203"/>
      <c r="BA57" s="203"/>
      <c r="BB57" s="203"/>
      <c r="BC57" s="203"/>
      <c r="BD57" s="203"/>
      <c r="BE57" s="203"/>
      <c r="BF57" s="203"/>
      <c r="BG57" s="203"/>
      <c r="BH57" s="203"/>
      <c r="BI57" s="203"/>
      <c r="BJ57" s="203"/>
      <c r="BK57" s="203"/>
      <c r="BL57" s="203"/>
      <c r="BM57" s="203"/>
      <c r="BN57" s="203"/>
      <c r="BO57" s="205"/>
      <c r="BP57" s="82" t="s">
        <v>53</v>
      </c>
      <c r="BQ57" s="430"/>
    </row>
    <row r="58" spans="1:69" x14ac:dyDescent="0.35">
      <c r="A58" s="433"/>
      <c r="B58" s="372">
        <f t="shared" si="1"/>
        <v>0</v>
      </c>
      <c r="C58" s="82" t="s">
        <v>54</v>
      </c>
      <c r="D58" s="188"/>
      <c r="E58" s="203"/>
      <c r="F58" s="203"/>
      <c r="G58" s="203"/>
      <c r="H58" s="203"/>
      <c r="I58" s="203"/>
      <c r="J58" s="203"/>
      <c r="K58" s="203"/>
      <c r="L58" s="203"/>
      <c r="M58" s="203"/>
      <c r="N58" s="203"/>
      <c r="O58" s="203"/>
      <c r="P58" s="203"/>
      <c r="Q58" s="374"/>
      <c r="R58" s="374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190"/>
      <c r="AF58" s="204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  <c r="AY58" s="203"/>
      <c r="AZ58" s="203"/>
      <c r="BA58" s="203"/>
      <c r="BB58" s="203"/>
      <c r="BC58" s="203"/>
      <c r="BD58" s="203"/>
      <c r="BE58" s="203"/>
      <c r="BF58" s="203"/>
      <c r="BG58" s="203"/>
      <c r="BH58" s="203"/>
      <c r="BI58" s="203"/>
      <c r="BJ58" s="203"/>
      <c r="BK58" s="203"/>
      <c r="BL58" s="203"/>
      <c r="BM58" s="203"/>
      <c r="BN58" s="203"/>
      <c r="BO58" s="205"/>
      <c r="BP58" s="82" t="s">
        <v>54</v>
      </c>
      <c r="BQ58" s="430"/>
    </row>
    <row r="59" spans="1:69" ht="15" thickBot="1" x14ac:dyDescent="0.4">
      <c r="A59" s="434"/>
      <c r="B59" s="373">
        <f t="shared" si="1"/>
        <v>0</v>
      </c>
      <c r="C59" s="191" t="s">
        <v>71</v>
      </c>
      <c r="D59" s="206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7"/>
      <c r="P59" s="207"/>
      <c r="Q59" s="376"/>
      <c r="R59" s="376"/>
      <c r="S59" s="207"/>
      <c r="T59" s="207"/>
      <c r="U59" s="207"/>
      <c r="V59" s="207"/>
      <c r="W59" s="207"/>
      <c r="X59" s="207"/>
      <c r="Y59" s="207"/>
      <c r="Z59" s="207"/>
      <c r="AA59" s="207"/>
      <c r="AB59" s="207"/>
      <c r="AC59" s="207"/>
      <c r="AD59" s="207"/>
      <c r="AE59" s="208"/>
      <c r="AF59" s="209"/>
      <c r="AG59" s="207"/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207"/>
      <c r="BB59" s="207"/>
      <c r="BC59" s="207"/>
      <c r="BD59" s="207"/>
      <c r="BE59" s="207"/>
      <c r="BF59" s="207"/>
      <c r="BG59" s="207"/>
      <c r="BH59" s="207"/>
      <c r="BI59" s="207"/>
      <c r="BJ59" s="207"/>
      <c r="BK59" s="207"/>
      <c r="BL59" s="207"/>
      <c r="BM59" s="207"/>
      <c r="BN59" s="207"/>
      <c r="BO59" s="210"/>
      <c r="BP59" s="384" t="s">
        <v>71</v>
      </c>
      <c r="BQ59" s="431"/>
    </row>
    <row r="60" spans="1:69" x14ac:dyDescent="0.35">
      <c r="A60" s="429" t="s">
        <v>49</v>
      </c>
      <c r="B60" s="372">
        <f t="shared" si="1"/>
        <v>0</v>
      </c>
      <c r="C60" s="82" t="s">
        <v>109</v>
      </c>
      <c r="D60" s="211"/>
      <c r="E60" s="212"/>
      <c r="F60" s="212"/>
      <c r="G60" s="212"/>
      <c r="H60" s="212"/>
      <c r="I60" s="212"/>
      <c r="J60" s="212"/>
      <c r="K60" s="212"/>
      <c r="L60" s="212"/>
      <c r="M60" s="212"/>
      <c r="N60" s="212"/>
      <c r="O60" s="212"/>
      <c r="P60" s="212"/>
      <c r="Q60" s="377"/>
      <c r="R60" s="377"/>
      <c r="S60" s="212"/>
      <c r="T60" s="212"/>
      <c r="U60" s="212"/>
      <c r="V60" s="212"/>
      <c r="W60" s="212"/>
      <c r="X60" s="212"/>
      <c r="Y60" s="212"/>
      <c r="Z60" s="212"/>
      <c r="AA60" s="212"/>
      <c r="AB60" s="194"/>
      <c r="AC60" s="212"/>
      <c r="AD60" s="212"/>
      <c r="AE60" s="213"/>
      <c r="AF60" s="214"/>
      <c r="AG60" s="212"/>
      <c r="AH60" s="212"/>
      <c r="AI60" s="212"/>
      <c r="AJ60" s="212"/>
      <c r="AK60" s="212"/>
      <c r="AL60" s="212"/>
      <c r="AM60" s="212"/>
      <c r="AN60" s="212"/>
      <c r="AO60" s="212"/>
      <c r="AP60" s="212"/>
      <c r="AQ60" s="212"/>
      <c r="AR60" s="212"/>
      <c r="AS60" s="212"/>
      <c r="AT60" s="212"/>
      <c r="AU60" s="212"/>
      <c r="AV60" s="212"/>
      <c r="AW60" s="212"/>
      <c r="AX60" s="194"/>
      <c r="AY60" s="194"/>
      <c r="AZ60" s="194"/>
      <c r="BA60" s="212"/>
      <c r="BB60" s="212"/>
      <c r="BC60" s="212"/>
      <c r="BD60" s="212"/>
      <c r="BE60" s="212"/>
      <c r="BF60" s="212"/>
      <c r="BG60" s="212"/>
      <c r="BH60" s="212"/>
      <c r="BI60" s="212"/>
      <c r="BJ60" s="212"/>
      <c r="BK60" s="212"/>
      <c r="BL60" s="212"/>
      <c r="BM60" s="212"/>
      <c r="BN60" s="212"/>
      <c r="BO60" s="215"/>
      <c r="BP60" s="82" t="s">
        <v>109</v>
      </c>
      <c r="BQ60" s="429" t="s">
        <v>49</v>
      </c>
    </row>
    <row r="61" spans="1:69" x14ac:dyDescent="0.35">
      <c r="A61" s="430"/>
      <c r="B61" s="372">
        <f t="shared" si="1"/>
        <v>8</v>
      </c>
      <c r="C61" s="82" t="s">
        <v>110</v>
      </c>
      <c r="D61" s="188"/>
      <c r="E61" s="196" t="s">
        <v>111</v>
      </c>
      <c r="F61" s="203"/>
      <c r="G61" s="203"/>
      <c r="H61" s="203"/>
      <c r="I61" s="196"/>
      <c r="J61" s="203"/>
      <c r="K61" s="203"/>
      <c r="L61" s="203"/>
      <c r="M61" s="196" t="s">
        <v>111</v>
      </c>
      <c r="N61" s="203"/>
      <c r="O61" s="203"/>
      <c r="P61" s="203"/>
      <c r="Q61" s="374"/>
      <c r="R61" s="374"/>
      <c r="S61" s="203"/>
      <c r="T61" s="203"/>
      <c r="U61" s="196" t="s">
        <v>111</v>
      </c>
      <c r="V61" s="203"/>
      <c r="W61" s="203"/>
      <c r="X61" s="203"/>
      <c r="Y61" s="196"/>
      <c r="Z61" s="203"/>
      <c r="AA61" s="196" t="s">
        <v>111</v>
      </c>
      <c r="AB61" s="203"/>
      <c r="AC61" s="196"/>
      <c r="AD61" s="203"/>
      <c r="AE61" s="190"/>
      <c r="AF61" s="204"/>
      <c r="AG61" s="203"/>
      <c r="AH61" s="203"/>
      <c r="AI61" s="196" t="s">
        <v>111</v>
      </c>
      <c r="AJ61" s="203"/>
      <c r="AK61" s="203"/>
      <c r="AL61" s="203"/>
      <c r="AM61" s="203"/>
      <c r="AN61" s="203"/>
      <c r="AO61" s="203"/>
      <c r="AP61" s="203"/>
      <c r="AQ61" s="203"/>
      <c r="AR61" s="203"/>
      <c r="AS61" s="196"/>
      <c r="AT61" s="203"/>
      <c r="AU61" s="203"/>
      <c r="AV61" s="203"/>
      <c r="AW61" s="196" t="s">
        <v>111</v>
      </c>
      <c r="AX61" s="203"/>
      <c r="AY61" s="203"/>
      <c r="AZ61" s="203"/>
      <c r="BA61" s="196" t="s">
        <v>111</v>
      </c>
      <c r="BB61" s="203"/>
      <c r="BC61" s="203"/>
      <c r="BD61" s="203"/>
      <c r="BE61" s="203"/>
      <c r="BF61" s="203"/>
      <c r="BG61" s="196"/>
      <c r="BH61" s="196"/>
      <c r="BI61" s="196" t="s">
        <v>111</v>
      </c>
      <c r="BJ61" s="203"/>
      <c r="BK61" s="203"/>
      <c r="BL61" s="203"/>
      <c r="BM61" s="196"/>
      <c r="BN61" s="203"/>
      <c r="BO61" s="205"/>
      <c r="BP61" s="82" t="s">
        <v>110</v>
      </c>
      <c r="BQ61" s="430"/>
    </row>
    <row r="62" spans="1:69" x14ac:dyDescent="0.35">
      <c r="A62" s="430"/>
      <c r="B62" s="372">
        <f t="shared" si="1"/>
        <v>7</v>
      </c>
      <c r="C62" s="82" t="s">
        <v>51</v>
      </c>
      <c r="D62" s="188"/>
      <c r="E62" s="203"/>
      <c r="F62" s="196" t="s">
        <v>111</v>
      </c>
      <c r="G62" s="203"/>
      <c r="H62" s="203"/>
      <c r="I62" s="203"/>
      <c r="J62" s="196" t="s">
        <v>111</v>
      </c>
      <c r="K62" s="203"/>
      <c r="L62" s="203"/>
      <c r="M62" s="203"/>
      <c r="N62" s="196"/>
      <c r="O62" s="203"/>
      <c r="P62" s="203"/>
      <c r="Q62" s="374"/>
      <c r="R62" s="378"/>
      <c r="S62" s="203"/>
      <c r="T62" s="196" t="s">
        <v>111</v>
      </c>
      <c r="U62" s="203"/>
      <c r="V62" s="196"/>
      <c r="W62" s="203"/>
      <c r="X62" s="203"/>
      <c r="Y62" s="203"/>
      <c r="Z62" s="196" t="s">
        <v>111</v>
      </c>
      <c r="AA62" s="203"/>
      <c r="AB62" s="203"/>
      <c r="AC62" s="203"/>
      <c r="AD62" s="203"/>
      <c r="AE62" s="190"/>
      <c r="AF62" s="204"/>
      <c r="AG62" s="203"/>
      <c r="AH62" s="203"/>
      <c r="AI62" s="203"/>
      <c r="AJ62" s="196"/>
      <c r="AK62" s="203"/>
      <c r="AL62" s="203"/>
      <c r="AM62" s="196"/>
      <c r="AN62" s="203"/>
      <c r="AO62" s="203"/>
      <c r="AP62" s="196" t="s">
        <v>111</v>
      </c>
      <c r="AQ62" s="203"/>
      <c r="AR62" s="203"/>
      <c r="AS62" s="203"/>
      <c r="AT62" s="196"/>
      <c r="AU62" s="203"/>
      <c r="AV62" s="203"/>
      <c r="AW62" s="203"/>
      <c r="AX62" s="196"/>
      <c r="AY62" s="196"/>
      <c r="AZ62" s="196" t="s">
        <v>111</v>
      </c>
      <c r="BA62" s="203"/>
      <c r="BB62" s="196"/>
      <c r="BC62" s="203"/>
      <c r="BD62" s="203"/>
      <c r="BE62" s="203"/>
      <c r="BF62" s="196"/>
      <c r="BG62" s="203"/>
      <c r="BH62" s="196" t="s">
        <v>111</v>
      </c>
      <c r="BI62" s="203"/>
      <c r="BJ62" s="203"/>
      <c r="BK62" s="203"/>
      <c r="BL62" s="203"/>
      <c r="BM62" s="203"/>
      <c r="BN62" s="203"/>
      <c r="BO62" s="205"/>
      <c r="BP62" s="82" t="s">
        <v>51</v>
      </c>
      <c r="BQ62" s="430"/>
    </row>
    <row r="63" spans="1:69" x14ac:dyDescent="0.35">
      <c r="A63" s="430"/>
      <c r="B63" s="372">
        <f t="shared" si="1"/>
        <v>0</v>
      </c>
      <c r="C63" s="82" t="s">
        <v>52</v>
      </c>
      <c r="D63" s="188"/>
      <c r="E63" s="203"/>
      <c r="F63" s="203"/>
      <c r="G63" s="203"/>
      <c r="H63" s="203"/>
      <c r="I63" s="203"/>
      <c r="J63" s="203"/>
      <c r="K63" s="196"/>
      <c r="L63" s="203"/>
      <c r="M63" s="203"/>
      <c r="N63" s="203"/>
      <c r="O63" s="203"/>
      <c r="P63" s="203"/>
      <c r="Q63" s="374"/>
      <c r="R63" s="374"/>
      <c r="S63" s="203"/>
      <c r="T63" s="203"/>
      <c r="U63" s="203"/>
      <c r="V63" s="203"/>
      <c r="W63" s="203"/>
      <c r="X63" s="203"/>
      <c r="Y63" s="203"/>
      <c r="Z63" s="203"/>
      <c r="AA63" s="196"/>
      <c r="AB63" s="203"/>
      <c r="AC63" s="203"/>
      <c r="AD63" s="203"/>
      <c r="AE63" s="190"/>
      <c r="AF63" s="204"/>
      <c r="AG63" s="196"/>
      <c r="AH63" s="203"/>
      <c r="AI63" s="203"/>
      <c r="AJ63" s="203"/>
      <c r="AK63" s="203"/>
      <c r="AL63" s="203"/>
      <c r="AM63" s="203"/>
      <c r="AN63" s="203"/>
      <c r="AO63" s="203"/>
      <c r="AP63" s="203"/>
      <c r="AQ63" s="203"/>
      <c r="AR63" s="203"/>
      <c r="AS63" s="196"/>
      <c r="AT63" s="203"/>
      <c r="AU63" s="196"/>
      <c r="AV63" s="203"/>
      <c r="AW63" s="203"/>
      <c r="AX63" s="203"/>
      <c r="AY63" s="203"/>
      <c r="AZ63" s="203"/>
      <c r="BA63" s="203"/>
      <c r="BB63" s="203"/>
      <c r="BC63" s="203"/>
      <c r="BD63" s="203"/>
      <c r="BE63" s="203"/>
      <c r="BF63" s="203"/>
      <c r="BG63" s="203"/>
      <c r="BH63" s="203"/>
      <c r="BI63" s="203"/>
      <c r="BJ63" s="203"/>
      <c r="BK63" s="203"/>
      <c r="BL63" s="203"/>
      <c r="BM63" s="203"/>
      <c r="BN63" s="203"/>
      <c r="BO63" s="205"/>
      <c r="BP63" s="82" t="s">
        <v>52</v>
      </c>
      <c r="BQ63" s="430"/>
    </row>
    <row r="64" spans="1:69" x14ac:dyDescent="0.35">
      <c r="A64" s="430"/>
      <c r="B64" s="372">
        <f t="shared" si="1"/>
        <v>0</v>
      </c>
      <c r="C64" s="82" t="s">
        <v>53</v>
      </c>
      <c r="D64" s="188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374"/>
      <c r="R64" s="374"/>
      <c r="S64" s="203"/>
      <c r="T64" s="196"/>
      <c r="U64" s="203"/>
      <c r="V64" s="203"/>
      <c r="W64" s="203"/>
      <c r="X64" s="196"/>
      <c r="Y64" s="203"/>
      <c r="Z64" s="203"/>
      <c r="AA64" s="203"/>
      <c r="AB64" s="196"/>
      <c r="AC64" s="203"/>
      <c r="AD64" s="203"/>
      <c r="AE64" s="190"/>
      <c r="AF64" s="202"/>
      <c r="AG64" s="203"/>
      <c r="AH64" s="203"/>
      <c r="AI64" s="203"/>
      <c r="AJ64" s="203"/>
      <c r="AK64" s="203"/>
      <c r="AL64" s="203"/>
      <c r="AM64" s="203"/>
      <c r="AN64" s="203"/>
      <c r="AO64" s="203"/>
      <c r="AP64" s="203"/>
      <c r="AQ64" s="203"/>
      <c r="AR64" s="203"/>
      <c r="AS64" s="203"/>
      <c r="AT64" s="203"/>
      <c r="AU64" s="203"/>
      <c r="AV64" s="196"/>
      <c r="AW64" s="203"/>
      <c r="AX64" s="203"/>
      <c r="AY64" s="203"/>
      <c r="AZ64" s="203"/>
      <c r="BA64" s="203"/>
      <c r="BB64" s="203"/>
      <c r="BC64" s="203"/>
      <c r="BD64" s="203"/>
      <c r="BE64" s="203"/>
      <c r="BF64" s="192"/>
      <c r="BG64" s="203"/>
      <c r="BH64" s="203"/>
      <c r="BI64" s="203"/>
      <c r="BJ64" s="203"/>
      <c r="BK64" s="203"/>
      <c r="BL64" s="203"/>
      <c r="BM64" s="203"/>
      <c r="BN64" s="203"/>
      <c r="BO64" s="205"/>
      <c r="BP64" s="82" t="s">
        <v>53</v>
      </c>
      <c r="BQ64" s="430"/>
    </row>
    <row r="65" spans="1:69" x14ac:dyDescent="0.35">
      <c r="A65" s="430"/>
      <c r="B65" s="372">
        <f t="shared" si="1"/>
        <v>0</v>
      </c>
      <c r="C65" s="82" t="s">
        <v>54</v>
      </c>
      <c r="D65" s="188"/>
      <c r="E65" s="203"/>
      <c r="F65" s="203"/>
      <c r="G65" s="203"/>
      <c r="H65" s="203"/>
      <c r="I65" s="203"/>
      <c r="J65" s="203"/>
      <c r="K65" s="203"/>
      <c r="L65" s="203"/>
      <c r="M65" s="203"/>
      <c r="N65" s="203"/>
      <c r="O65" s="203"/>
      <c r="P65" s="203"/>
      <c r="Q65" s="374"/>
      <c r="R65" s="374"/>
      <c r="S65" s="203"/>
      <c r="T65" s="203"/>
      <c r="U65" s="203"/>
      <c r="V65" s="203"/>
      <c r="W65" s="203"/>
      <c r="X65" s="203"/>
      <c r="Y65" s="203"/>
      <c r="Z65" s="203"/>
      <c r="AA65" s="203"/>
      <c r="AB65" s="203"/>
      <c r="AC65" s="203"/>
      <c r="AD65" s="196"/>
      <c r="AE65" s="190"/>
      <c r="AF65" s="204"/>
      <c r="AG65" s="203"/>
      <c r="AH65" s="203"/>
      <c r="AI65" s="203"/>
      <c r="AJ65" s="203"/>
      <c r="AK65" s="203"/>
      <c r="AL65" s="203"/>
      <c r="AM65" s="203"/>
      <c r="AN65" s="203"/>
      <c r="AO65" s="203"/>
      <c r="AP65" s="3"/>
      <c r="AQ65" s="3"/>
      <c r="AR65" s="3"/>
      <c r="AT65" s="192"/>
      <c r="AU65" s="203"/>
      <c r="AV65" s="203"/>
      <c r="AW65" s="203"/>
      <c r="AX65" s="196"/>
      <c r="AY65" s="196"/>
      <c r="AZ65" s="196"/>
      <c r="BA65" s="203"/>
      <c r="BB65" s="203"/>
      <c r="BC65" s="203"/>
      <c r="BD65" s="196"/>
      <c r="BE65" s="203"/>
      <c r="BF65" s="203"/>
      <c r="BG65" s="203"/>
      <c r="BH65" s="203"/>
      <c r="BI65" s="203"/>
      <c r="BJ65" s="196"/>
      <c r="BK65" s="203"/>
      <c r="BL65" s="203"/>
      <c r="BM65" s="203"/>
      <c r="BN65" s="203"/>
      <c r="BO65" s="205"/>
      <c r="BP65" s="82" t="s">
        <v>54</v>
      </c>
      <c r="BQ65" s="430"/>
    </row>
    <row r="66" spans="1:69" ht="15" thickBot="1" x14ac:dyDescent="0.4">
      <c r="A66" s="431"/>
      <c r="B66" s="373">
        <f t="shared" si="1"/>
        <v>0</v>
      </c>
      <c r="C66" s="191" t="s">
        <v>71</v>
      </c>
      <c r="D66" s="206"/>
      <c r="E66" s="207"/>
      <c r="F66" s="207"/>
      <c r="G66" s="207"/>
      <c r="H66" s="207"/>
      <c r="I66" s="207"/>
      <c r="J66" s="207"/>
      <c r="K66" s="207"/>
      <c r="L66" s="207"/>
      <c r="M66" s="207"/>
      <c r="N66" s="207"/>
      <c r="O66" s="207"/>
      <c r="P66" s="207"/>
      <c r="Q66" s="376"/>
      <c r="R66" s="376"/>
      <c r="S66" s="207"/>
      <c r="T66" s="207"/>
      <c r="U66" s="207"/>
      <c r="V66" s="207"/>
      <c r="W66" s="207"/>
      <c r="X66" s="207"/>
      <c r="Y66" s="207"/>
      <c r="Z66" s="207"/>
      <c r="AA66" s="207"/>
      <c r="AB66" s="207"/>
      <c r="AC66" s="207"/>
      <c r="AD66" s="207"/>
      <c r="AE66" s="208"/>
      <c r="AF66" s="209"/>
      <c r="AG66" s="207"/>
      <c r="AH66" s="207"/>
      <c r="AI66" s="207"/>
      <c r="AJ66" s="207"/>
      <c r="AK66" s="207"/>
      <c r="AL66" s="207"/>
      <c r="AM66" s="207"/>
      <c r="AN66" s="207"/>
      <c r="AO66" s="207"/>
      <c r="AP66" s="207"/>
      <c r="AQ66" s="207"/>
      <c r="AR66" s="207"/>
      <c r="AS66" s="207"/>
      <c r="AT66" s="207"/>
      <c r="AU66" s="207"/>
      <c r="AV66" s="207"/>
      <c r="AW66" s="207"/>
      <c r="AX66" s="207"/>
      <c r="AY66" s="207"/>
      <c r="AZ66" s="207"/>
      <c r="BA66" s="207"/>
      <c r="BB66" s="207"/>
      <c r="BC66" s="207"/>
      <c r="BD66" s="207"/>
      <c r="BE66" s="207"/>
      <c r="BF66" s="207"/>
      <c r="BG66" s="207"/>
      <c r="BH66" s="207"/>
      <c r="BI66" s="207"/>
      <c r="BJ66" s="207"/>
      <c r="BK66" s="207"/>
      <c r="BL66" s="207"/>
      <c r="BM66" s="207"/>
      <c r="BN66" s="207"/>
      <c r="BO66" s="210"/>
      <c r="BP66" s="384" t="s">
        <v>71</v>
      </c>
      <c r="BQ66" s="431"/>
    </row>
    <row r="67" spans="1:69" x14ac:dyDescent="0.35">
      <c r="A67" s="423" t="s">
        <v>68</v>
      </c>
      <c r="B67" s="372">
        <f t="shared" si="1"/>
        <v>0</v>
      </c>
      <c r="C67" s="82" t="s">
        <v>109</v>
      </c>
      <c r="D67" s="211"/>
      <c r="E67" s="212"/>
      <c r="F67" s="212"/>
      <c r="G67" s="212"/>
      <c r="H67" s="212"/>
      <c r="I67" s="212"/>
      <c r="J67" s="212"/>
      <c r="K67" s="212"/>
      <c r="L67" s="212"/>
      <c r="M67" s="212"/>
      <c r="N67" s="212"/>
      <c r="O67" s="212"/>
      <c r="P67" s="212"/>
      <c r="Q67" s="377"/>
      <c r="R67" s="377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3"/>
      <c r="AF67" s="214"/>
      <c r="AG67" s="212"/>
      <c r="AH67" s="212"/>
      <c r="AI67" s="212"/>
      <c r="AJ67" s="212"/>
      <c r="AK67" s="212"/>
      <c r="AL67" s="212"/>
      <c r="AM67" s="212"/>
      <c r="AN67" s="212"/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  <c r="BI67" s="212"/>
      <c r="BJ67" s="212"/>
      <c r="BK67" s="212"/>
      <c r="BL67" s="212"/>
      <c r="BM67" s="212"/>
      <c r="BN67" s="212"/>
      <c r="BO67" s="215"/>
      <c r="BP67" s="82" t="s">
        <v>109</v>
      </c>
      <c r="BQ67" s="423" t="s">
        <v>68</v>
      </c>
    </row>
    <row r="68" spans="1:69" x14ac:dyDescent="0.35">
      <c r="A68" s="424"/>
      <c r="B68" s="372">
        <f t="shared" ref="B68:B99" si="2">COUNTA(D68:BO68)</f>
        <v>0</v>
      </c>
      <c r="C68" s="82" t="s">
        <v>110</v>
      </c>
      <c r="D68" s="188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374"/>
      <c r="R68" s="374"/>
      <c r="S68" s="203"/>
      <c r="T68" s="203"/>
      <c r="U68" s="203"/>
      <c r="V68" s="203"/>
      <c r="W68" s="203"/>
      <c r="X68" s="203"/>
      <c r="Y68" s="203"/>
      <c r="Z68" s="203"/>
      <c r="AA68" s="203"/>
      <c r="AB68" s="203"/>
      <c r="AC68" s="203"/>
      <c r="AD68" s="203"/>
      <c r="AE68" s="190"/>
      <c r="AF68" s="204"/>
      <c r="AG68" s="203"/>
      <c r="AH68" s="203"/>
      <c r="AI68" s="203"/>
      <c r="AJ68" s="203"/>
      <c r="AK68" s="203"/>
      <c r="AL68" s="203"/>
      <c r="AM68" s="203"/>
      <c r="AN68" s="203"/>
      <c r="AO68" s="203"/>
      <c r="AP68" s="203"/>
      <c r="AQ68" s="203"/>
      <c r="AR68" s="203"/>
      <c r="AS68" s="203"/>
      <c r="AT68" s="203"/>
      <c r="AU68" s="203"/>
      <c r="AV68" s="203"/>
      <c r="AW68" s="203"/>
      <c r="AX68" s="203"/>
      <c r="AY68" s="203"/>
      <c r="AZ68" s="203"/>
      <c r="BA68" s="203"/>
      <c r="BB68" s="203"/>
      <c r="BC68" s="203"/>
      <c r="BD68" s="203"/>
      <c r="BE68" s="203"/>
      <c r="BF68" s="203"/>
      <c r="BG68" s="203"/>
      <c r="BH68" s="203"/>
      <c r="BI68" s="203"/>
      <c r="BJ68" s="203"/>
      <c r="BK68" s="203"/>
      <c r="BL68" s="203"/>
      <c r="BM68" s="203"/>
      <c r="BN68" s="203"/>
      <c r="BO68" s="205"/>
      <c r="BP68" s="82" t="s">
        <v>110</v>
      </c>
      <c r="BQ68" s="424"/>
    </row>
    <row r="69" spans="1:69" x14ac:dyDescent="0.35">
      <c r="A69" s="424"/>
      <c r="B69" s="372">
        <f t="shared" si="2"/>
        <v>0</v>
      </c>
      <c r="C69" s="82" t="s">
        <v>51</v>
      </c>
      <c r="D69" s="188"/>
      <c r="E69" s="203"/>
      <c r="F69" s="203"/>
      <c r="G69" s="203"/>
      <c r="H69" s="203"/>
      <c r="I69" s="203"/>
      <c r="J69" s="203"/>
      <c r="K69" s="203"/>
      <c r="L69" s="203"/>
      <c r="M69" s="203"/>
      <c r="N69" s="203"/>
      <c r="O69" s="203"/>
      <c r="P69" s="203"/>
      <c r="Q69" s="374"/>
      <c r="R69" s="374"/>
      <c r="S69" s="203"/>
      <c r="T69" s="203"/>
      <c r="U69" s="203"/>
      <c r="V69" s="203"/>
      <c r="W69" s="203"/>
      <c r="X69" s="203"/>
      <c r="Y69" s="203"/>
      <c r="Z69" s="203"/>
      <c r="AA69" s="203"/>
      <c r="AB69" s="203"/>
      <c r="AC69" s="203"/>
      <c r="AD69" s="203"/>
      <c r="AE69" s="190"/>
      <c r="AF69" s="204"/>
      <c r="AG69" s="203"/>
      <c r="AH69" s="203"/>
      <c r="AI69" s="203"/>
      <c r="AJ69" s="203"/>
      <c r="AK69" s="203"/>
      <c r="AL69" s="203"/>
      <c r="AM69" s="203"/>
      <c r="AN69" s="203"/>
      <c r="AO69" s="203"/>
      <c r="AP69" s="203"/>
      <c r="AQ69" s="203"/>
      <c r="AR69" s="203"/>
      <c r="AS69" s="203"/>
      <c r="AT69" s="203"/>
      <c r="AU69" s="203"/>
      <c r="AV69" s="203"/>
      <c r="AW69" s="203"/>
      <c r="AX69" s="203"/>
      <c r="AY69" s="203"/>
      <c r="AZ69" s="203"/>
      <c r="BA69" s="203"/>
      <c r="BB69" s="203"/>
      <c r="BC69" s="203"/>
      <c r="BD69" s="203"/>
      <c r="BE69" s="203"/>
      <c r="BF69" s="203"/>
      <c r="BG69" s="203"/>
      <c r="BH69" s="203"/>
      <c r="BI69" s="203"/>
      <c r="BJ69" s="203"/>
      <c r="BK69" s="203"/>
      <c r="BL69" s="203"/>
      <c r="BM69" s="203"/>
      <c r="BN69" s="203"/>
      <c r="BO69" s="205"/>
      <c r="BP69" s="82" t="s">
        <v>51</v>
      </c>
      <c r="BQ69" s="424"/>
    </row>
    <row r="70" spans="1:69" x14ac:dyDescent="0.35">
      <c r="A70" s="424"/>
      <c r="B70" s="372">
        <f t="shared" si="2"/>
        <v>0</v>
      </c>
      <c r="C70" s="82" t="s">
        <v>52</v>
      </c>
      <c r="D70" s="188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374"/>
      <c r="R70" s="374"/>
      <c r="S70" s="196"/>
      <c r="T70" s="203"/>
      <c r="U70" s="203"/>
      <c r="V70" s="203"/>
      <c r="W70" s="203"/>
      <c r="X70" s="203"/>
      <c r="Y70" s="203"/>
      <c r="Z70" s="203"/>
      <c r="AA70" s="203"/>
      <c r="AB70" s="203"/>
      <c r="AC70" s="203"/>
      <c r="AD70" s="203"/>
      <c r="AE70" s="190"/>
      <c r="AF70" s="204"/>
      <c r="AG70" s="203"/>
      <c r="AH70" s="203"/>
      <c r="AI70" s="192"/>
      <c r="AJ70" s="203"/>
      <c r="AK70" s="196"/>
      <c r="AL70" s="196"/>
      <c r="AM70" s="203"/>
      <c r="AN70" s="203"/>
      <c r="AO70" s="203"/>
      <c r="AP70" s="203"/>
      <c r="AQ70" s="203"/>
      <c r="AR70" s="203"/>
      <c r="AS70" s="203"/>
      <c r="AT70" s="203"/>
      <c r="AU70" s="203"/>
      <c r="AV70" s="203"/>
      <c r="AW70" s="203"/>
      <c r="AX70" s="203"/>
      <c r="AY70" s="203"/>
      <c r="AZ70" s="203"/>
      <c r="BA70" s="203"/>
      <c r="BB70" s="203"/>
      <c r="BC70" s="203"/>
      <c r="BD70" s="203"/>
      <c r="BE70" s="203"/>
      <c r="BF70" s="203"/>
      <c r="BG70" s="203"/>
      <c r="BH70" s="203"/>
      <c r="BI70" s="203"/>
      <c r="BJ70" s="203"/>
      <c r="BK70" s="192"/>
      <c r="BL70" s="203"/>
      <c r="BM70" s="203"/>
      <c r="BN70" s="203"/>
      <c r="BO70" s="205"/>
      <c r="BP70" s="82" t="s">
        <v>52</v>
      </c>
      <c r="BQ70" s="424"/>
    </row>
    <row r="71" spans="1:69" x14ac:dyDescent="0.35">
      <c r="A71" s="424"/>
      <c r="B71" s="372">
        <f t="shared" si="2"/>
        <v>0</v>
      </c>
      <c r="C71" s="82" t="s">
        <v>53</v>
      </c>
      <c r="D71" s="188"/>
      <c r="E71" s="203"/>
      <c r="F71" s="203"/>
      <c r="G71" s="203"/>
      <c r="H71" s="203"/>
      <c r="I71" s="203"/>
      <c r="K71" s="203"/>
      <c r="L71" s="203"/>
      <c r="M71" s="203"/>
      <c r="N71" s="203"/>
      <c r="O71" s="203"/>
      <c r="P71" s="203"/>
      <c r="Q71" s="374"/>
      <c r="R71" s="374"/>
      <c r="S71" s="203"/>
      <c r="T71" s="203"/>
      <c r="U71" s="203"/>
      <c r="V71" s="203"/>
      <c r="W71" s="203"/>
      <c r="X71" s="203"/>
      <c r="Y71" s="203"/>
      <c r="Z71" s="203"/>
      <c r="AA71" s="203"/>
      <c r="AB71" s="196"/>
      <c r="AC71" s="203"/>
      <c r="AD71" s="203"/>
      <c r="AE71" s="190"/>
      <c r="AF71" s="204"/>
      <c r="AG71" s="203"/>
      <c r="AH71" s="203"/>
      <c r="AI71" s="203"/>
      <c r="AJ71" s="203"/>
      <c r="AK71" s="203"/>
      <c r="AL71" s="203"/>
      <c r="AM71" s="203"/>
      <c r="AN71" s="203"/>
      <c r="AO71" s="203"/>
      <c r="AP71" s="203"/>
      <c r="AQ71" s="203"/>
      <c r="AR71" s="203"/>
      <c r="AS71" s="203"/>
      <c r="AT71" s="203"/>
      <c r="AU71" s="203"/>
      <c r="AV71" s="203"/>
      <c r="AW71" s="203"/>
      <c r="AX71" s="203"/>
      <c r="AY71" s="203"/>
      <c r="AZ71" s="203"/>
      <c r="BA71" s="203"/>
      <c r="BB71" s="203"/>
      <c r="BC71" s="203"/>
      <c r="BD71" s="203"/>
      <c r="BE71" s="203"/>
      <c r="BF71" s="203"/>
      <c r="BG71" s="203"/>
      <c r="BH71" s="203"/>
      <c r="BI71" s="203"/>
      <c r="BJ71" s="203"/>
      <c r="BK71" s="203"/>
      <c r="BL71" s="203"/>
      <c r="BM71" s="203"/>
      <c r="BN71" s="203"/>
      <c r="BO71" s="205"/>
      <c r="BP71" s="82" t="s">
        <v>53</v>
      </c>
      <c r="BQ71" s="424"/>
    </row>
    <row r="72" spans="1:69" x14ac:dyDescent="0.35">
      <c r="A72" s="424"/>
      <c r="B72" s="372">
        <f t="shared" si="2"/>
        <v>0</v>
      </c>
      <c r="C72" s="82" t="s">
        <v>54</v>
      </c>
      <c r="D72" s="188"/>
      <c r="E72" s="203"/>
      <c r="F72" s="203"/>
      <c r="G72" s="203"/>
      <c r="H72" s="203"/>
      <c r="I72" s="203"/>
      <c r="J72" s="203"/>
      <c r="K72" s="203"/>
      <c r="L72" s="203"/>
      <c r="M72" s="203"/>
      <c r="N72" s="203"/>
      <c r="O72" s="203"/>
      <c r="P72" s="203"/>
      <c r="Q72" s="374"/>
      <c r="R72" s="374"/>
      <c r="S72" s="203"/>
      <c r="T72" s="203"/>
      <c r="U72" s="203"/>
      <c r="V72" s="203"/>
      <c r="W72" s="203"/>
      <c r="X72" s="203"/>
      <c r="Y72" s="203"/>
      <c r="Z72" s="203"/>
      <c r="AA72" s="203"/>
      <c r="AB72" s="203"/>
      <c r="AC72" s="203"/>
      <c r="AD72" s="203"/>
      <c r="AE72" s="190"/>
      <c r="AF72" s="204"/>
      <c r="AG72" s="203"/>
      <c r="AH72" s="203"/>
      <c r="AI72" s="203"/>
      <c r="AJ72" s="203"/>
      <c r="AK72" s="203"/>
      <c r="AL72" s="203"/>
      <c r="AM72" s="203"/>
      <c r="AN72" s="203"/>
      <c r="AO72" s="203"/>
      <c r="AP72" s="203"/>
      <c r="AQ72" s="203"/>
      <c r="AR72" s="203"/>
      <c r="AS72" s="203"/>
      <c r="AT72" s="203"/>
      <c r="AU72" s="203"/>
      <c r="AV72" s="203"/>
      <c r="AW72" s="203"/>
      <c r="AX72" s="203"/>
      <c r="AY72" s="203"/>
      <c r="AZ72" s="203"/>
      <c r="BA72" s="203"/>
      <c r="BB72" s="203"/>
      <c r="BC72" s="203"/>
      <c r="BD72" s="203"/>
      <c r="BE72" s="203"/>
      <c r="BF72" s="203"/>
      <c r="BG72" s="203"/>
      <c r="BH72" s="203"/>
      <c r="BI72" s="203"/>
      <c r="BJ72" s="203"/>
      <c r="BK72" s="203"/>
      <c r="BL72" s="203"/>
      <c r="BM72" s="203"/>
      <c r="BN72" s="203"/>
      <c r="BO72" s="205"/>
      <c r="BP72" s="82" t="s">
        <v>54</v>
      </c>
      <c r="BQ72" s="424"/>
    </row>
    <row r="73" spans="1:69" ht="15" thickBot="1" x14ac:dyDescent="0.4">
      <c r="A73" s="425"/>
      <c r="B73" s="373">
        <f t="shared" si="2"/>
        <v>0</v>
      </c>
      <c r="C73" s="191" t="s">
        <v>71</v>
      </c>
      <c r="D73" s="206"/>
      <c r="E73" s="207"/>
      <c r="F73" s="207"/>
      <c r="G73" s="207"/>
      <c r="H73" s="207"/>
      <c r="I73" s="207"/>
      <c r="J73" s="207"/>
      <c r="K73" s="207"/>
      <c r="L73" s="207"/>
      <c r="M73" s="207"/>
      <c r="N73" s="207"/>
      <c r="O73" s="207"/>
      <c r="P73" s="207"/>
      <c r="Q73" s="376"/>
      <c r="R73" s="376"/>
      <c r="S73" s="207"/>
      <c r="T73" s="207"/>
      <c r="U73" s="207"/>
      <c r="V73" s="207"/>
      <c r="W73" s="207"/>
      <c r="X73" s="207"/>
      <c r="Y73" s="207"/>
      <c r="Z73" s="207"/>
      <c r="AA73" s="207"/>
      <c r="AB73" s="207"/>
      <c r="AC73" s="207"/>
      <c r="AD73" s="207"/>
      <c r="AE73" s="208"/>
      <c r="AF73" s="209"/>
      <c r="AG73" s="207"/>
      <c r="AH73" s="207"/>
      <c r="AI73" s="207"/>
      <c r="AJ73" s="207"/>
      <c r="AK73" s="207"/>
      <c r="AL73" s="207"/>
      <c r="AM73" s="207"/>
      <c r="AN73" s="207"/>
      <c r="AO73" s="207"/>
      <c r="AP73" s="207"/>
      <c r="AQ73" s="207"/>
      <c r="AR73" s="207"/>
      <c r="AS73" s="207"/>
      <c r="AT73" s="207"/>
      <c r="AU73" s="207"/>
      <c r="AV73" s="207"/>
      <c r="AW73" s="207"/>
      <c r="AX73" s="207"/>
      <c r="AY73" s="207"/>
      <c r="AZ73" s="207"/>
      <c r="BA73" s="207"/>
      <c r="BB73" s="207"/>
      <c r="BC73" s="207"/>
      <c r="BD73" s="207"/>
      <c r="BE73" s="207"/>
      <c r="BF73" s="207"/>
      <c r="BG73" s="207"/>
      <c r="BH73" s="207"/>
      <c r="BI73" s="207"/>
      <c r="BJ73" s="207"/>
      <c r="BK73" s="207"/>
      <c r="BL73" s="207"/>
      <c r="BM73" s="207"/>
      <c r="BN73" s="207"/>
      <c r="BO73" s="210"/>
      <c r="BP73" s="384" t="s">
        <v>71</v>
      </c>
      <c r="BQ73" s="425"/>
    </row>
    <row r="74" spans="1:69" x14ac:dyDescent="0.35">
      <c r="A74" s="429" t="s">
        <v>90</v>
      </c>
      <c r="B74" s="372">
        <f t="shared" si="2"/>
        <v>2</v>
      </c>
      <c r="C74" s="82" t="s">
        <v>109</v>
      </c>
      <c r="D74" s="211"/>
      <c r="E74" s="212"/>
      <c r="F74" s="212"/>
      <c r="G74" s="212"/>
      <c r="H74" s="212"/>
      <c r="I74" s="212"/>
      <c r="J74" s="212"/>
      <c r="K74" s="212"/>
      <c r="L74" s="212"/>
      <c r="M74" s="212"/>
      <c r="N74" s="212"/>
      <c r="O74" s="212"/>
      <c r="P74" s="212"/>
      <c r="Q74" s="377"/>
      <c r="R74" s="377"/>
      <c r="S74" s="212"/>
      <c r="T74" s="195"/>
      <c r="U74" s="212"/>
      <c r="V74" s="212"/>
      <c r="W74" s="194"/>
      <c r="X74" s="212"/>
      <c r="Y74" s="212"/>
      <c r="Z74" s="212"/>
      <c r="AA74" s="212"/>
      <c r="AB74" s="212"/>
      <c r="AC74" s="212"/>
      <c r="AD74" s="194" t="s">
        <v>111</v>
      </c>
      <c r="AE74" s="213"/>
      <c r="AF74" s="214"/>
      <c r="AG74" s="212"/>
      <c r="AH74" s="212"/>
      <c r="AI74" s="212"/>
      <c r="AJ74" s="212"/>
      <c r="AK74" s="212"/>
      <c r="AL74" s="212"/>
      <c r="AM74" s="212"/>
      <c r="AN74" s="212"/>
      <c r="AO74" s="195"/>
      <c r="AP74" s="195"/>
      <c r="AQ74" s="195"/>
      <c r="AR74" s="195"/>
      <c r="AS74" s="194"/>
      <c r="AT74" s="212"/>
      <c r="AU74" s="212"/>
      <c r="AV74" s="212"/>
      <c r="AW74" s="212"/>
      <c r="AX74" s="194" t="s">
        <v>111</v>
      </c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  <c r="BK74" s="212"/>
      <c r="BL74" s="212"/>
      <c r="BM74" s="212"/>
      <c r="BN74" s="212"/>
      <c r="BO74" s="215"/>
      <c r="BP74" s="82" t="s">
        <v>109</v>
      </c>
      <c r="BQ74" s="429" t="s">
        <v>90</v>
      </c>
    </row>
    <row r="75" spans="1:69" x14ac:dyDescent="0.35">
      <c r="A75" s="430"/>
      <c r="B75" s="372">
        <f t="shared" si="2"/>
        <v>0</v>
      </c>
      <c r="C75" s="82" t="s">
        <v>110</v>
      </c>
      <c r="D75" s="188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374"/>
      <c r="R75" s="374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190"/>
      <c r="AF75" s="204"/>
      <c r="AG75" s="203"/>
      <c r="AH75" s="203"/>
      <c r="AI75" s="203"/>
      <c r="AJ75" s="203"/>
      <c r="AK75" s="203"/>
      <c r="AL75" s="203"/>
      <c r="AM75" s="203"/>
      <c r="AN75" s="203"/>
      <c r="AO75" s="203"/>
      <c r="AP75" s="203"/>
      <c r="AQ75" s="203"/>
      <c r="AR75" s="203"/>
      <c r="AS75" s="203"/>
      <c r="AT75" s="203"/>
      <c r="AU75" s="203"/>
      <c r="AV75" s="203"/>
      <c r="AW75" s="203"/>
      <c r="AX75" s="203"/>
      <c r="AY75" s="203"/>
      <c r="AZ75" s="203"/>
      <c r="BA75" s="203"/>
      <c r="BB75" s="203"/>
      <c r="BC75" s="203"/>
      <c r="BD75" s="203"/>
      <c r="BE75" s="203"/>
      <c r="BF75" s="203"/>
      <c r="BG75" s="203"/>
      <c r="BH75" s="203"/>
      <c r="BI75" s="203"/>
      <c r="BJ75" s="203"/>
      <c r="BK75" s="203"/>
      <c r="BL75" s="203"/>
      <c r="BM75" s="203"/>
      <c r="BN75" s="203"/>
      <c r="BO75" s="205"/>
      <c r="BP75" s="82" t="s">
        <v>110</v>
      </c>
      <c r="BQ75" s="430"/>
    </row>
    <row r="76" spans="1:69" x14ac:dyDescent="0.35">
      <c r="A76" s="430"/>
      <c r="B76" s="372">
        <f t="shared" si="2"/>
        <v>0</v>
      </c>
      <c r="C76" s="82" t="s">
        <v>51</v>
      </c>
      <c r="D76" s="188"/>
      <c r="E76" s="203"/>
      <c r="F76" s="203"/>
      <c r="G76" s="203"/>
      <c r="H76" s="203"/>
      <c r="I76" s="203"/>
      <c r="J76" s="203"/>
      <c r="K76" s="203"/>
      <c r="L76" s="203"/>
      <c r="M76" s="203"/>
      <c r="N76" s="203"/>
      <c r="O76" s="203"/>
      <c r="P76" s="203"/>
      <c r="Q76" s="374"/>
      <c r="R76" s="374"/>
      <c r="S76" s="203"/>
      <c r="T76" s="203"/>
      <c r="U76" s="203"/>
      <c r="V76" s="203"/>
      <c r="W76" s="203"/>
      <c r="X76" s="203"/>
      <c r="Y76" s="203"/>
      <c r="Z76" s="203"/>
      <c r="AA76" s="203"/>
      <c r="AB76" s="203"/>
      <c r="AC76" s="203"/>
      <c r="AD76" s="203"/>
      <c r="AE76" s="190"/>
      <c r="AF76" s="204"/>
      <c r="AG76" s="203"/>
      <c r="AH76" s="203"/>
      <c r="AI76" s="203"/>
      <c r="AJ76" s="203"/>
      <c r="AK76" s="203"/>
      <c r="AL76" s="203"/>
      <c r="AM76" s="203"/>
      <c r="AN76" s="203"/>
      <c r="AO76" s="203"/>
      <c r="AP76" s="203"/>
      <c r="AQ76" s="203"/>
      <c r="AR76" s="203"/>
      <c r="AS76" s="203"/>
      <c r="AT76" s="203"/>
      <c r="AU76" s="203"/>
      <c r="AV76" s="203"/>
      <c r="AW76" s="203"/>
      <c r="AX76" s="203"/>
      <c r="AY76" s="203"/>
      <c r="AZ76" s="203"/>
      <c r="BA76" s="203"/>
      <c r="BB76" s="203"/>
      <c r="BC76" s="203"/>
      <c r="BD76" s="203"/>
      <c r="BE76" s="203"/>
      <c r="BF76" s="203"/>
      <c r="BG76" s="203"/>
      <c r="BH76" s="203"/>
      <c r="BI76" s="203"/>
      <c r="BJ76" s="203"/>
      <c r="BK76" s="203"/>
      <c r="BL76" s="203"/>
      <c r="BM76" s="203"/>
      <c r="BN76" s="203"/>
      <c r="BO76" s="205"/>
      <c r="BP76" s="82" t="s">
        <v>51</v>
      </c>
      <c r="BQ76" s="430"/>
    </row>
    <row r="77" spans="1:69" x14ac:dyDescent="0.35">
      <c r="A77" s="430"/>
      <c r="B77" s="372">
        <f t="shared" si="2"/>
        <v>0</v>
      </c>
      <c r="C77" s="82" t="s">
        <v>52</v>
      </c>
      <c r="D77" s="188"/>
      <c r="E77" s="203"/>
      <c r="F77" s="203"/>
      <c r="G77" s="203"/>
      <c r="H77" s="203"/>
      <c r="I77" s="203"/>
      <c r="J77" s="203"/>
      <c r="K77" s="203"/>
      <c r="L77" s="203"/>
      <c r="M77" s="203"/>
      <c r="N77" s="203"/>
      <c r="O77" s="203"/>
      <c r="P77" s="203"/>
      <c r="Q77" s="374"/>
      <c r="R77" s="374"/>
      <c r="S77" s="203"/>
      <c r="T77" s="203"/>
      <c r="U77" s="203"/>
      <c r="V77" s="203"/>
      <c r="W77" s="203"/>
      <c r="X77" s="203"/>
      <c r="Y77" s="203"/>
      <c r="Z77" s="203"/>
      <c r="AA77" s="196"/>
      <c r="AB77" s="203"/>
      <c r="AC77" s="203"/>
      <c r="AD77" s="203"/>
      <c r="AE77" s="190"/>
      <c r="AF77" s="204"/>
      <c r="AG77" s="203"/>
      <c r="AH77" s="203"/>
      <c r="AI77" s="203"/>
      <c r="AJ77" s="203"/>
      <c r="AK77" s="196"/>
      <c r="AL77" s="196"/>
      <c r="AM77" s="203"/>
      <c r="AN77" s="203"/>
      <c r="AO77" s="203"/>
      <c r="AP77" s="203"/>
      <c r="AQ77" s="203"/>
      <c r="AR77" s="203"/>
      <c r="AS77" s="203"/>
      <c r="AT77" s="203"/>
      <c r="AU77" s="203"/>
      <c r="AV77" s="203"/>
      <c r="AW77" s="203"/>
      <c r="AX77" s="203"/>
      <c r="AY77" s="203"/>
      <c r="AZ77" s="203"/>
      <c r="BA77" s="196"/>
      <c r="BB77" s="203"/>
      <c r="BC77" s="203"/>
      <c r="BD77" s="203"/>
      <c r="BE77" s="203"/>
      <c r="BF77" s="203"/>
      <c r="BG77" s="203"/>
      <c r="BH77" s="203"/>
      <c r="BI77" s="203"/>
      <c r="BJ77" s="203"/>
      <c r="BK77" s="203"/>
      <c r="BL77" s="203"/>
      <c r="BM77" s="203"/>
      <c r="BN77" s="203"/>
      <c r="BO77" s="205"/>
      <c r="BP77" s="82" t="s">
        <v>52</v>
      </c>
      <c r="BQ77" s="430"/>
    </row>
    <row r="78" spans="1:69" x14ac:dyDescent="0.35">
      <c r="A78" s="430"/>
      <c r="B78" s="372">
        <f t="shared" si="2"/>
        <v>0</v>
      </c>
      <c r="C78" s="82" t="s">
        <v>53</v>
      </c>
      <c r="D78" s="188"/>
      <c r="E78" s="203"/>
      <c r="F78" s="203"/>
      <c r="G78" s="203"/>
      <c r="H78" s="203"/>
      <c r="I78" s="203"/>
      <c r="J78" s="203"/>
      <c r="K78" s="203"/>
      <c r="L78" s="203"/>
      <c r="M78" s="203"/>
      <c r="N78" s="203"/>
      <c r="O78" s="203"/>
      <c r="P78" s="203"/>
      <c r="Q78" s="374"/>
      <c r="R78" s="374"/>
      <c r="S78" s="203"/>
      <c r="T78" s="203"/>
      <c r="U78" s="203"/>
      <c r="V78" s="203"/>
      <c r="W78" s="203"/>
      <c r="X78" s="203"/>
      <c r="Y78" s="203"/>
      <c r="Z78" s="203"/>
      <c r="AA78" s="203"/>
      <c r="AB78" s="203"/>
      <c r="AC78" s="203"/>
      <c r="AD78" s="203"/>
      <c r="AE78" s="190"/>
      <c r="AF78" s="204"/>
      <c r="AG78" s="203"/>
      <c r="AH78" s="203"/>
      <c r="AI78" s="203"/>
      <c r="AJ78" s="203"/>
      <c r="AK78" s="203"/>
      <c r="AL78" s="203"/>
      <c r="AM78" s="203"/>
      <c r="AN78" s="203"/>
      <c r="AO78" s="203"/>
      <c r="AP78" s="203"/>
      <c r="AQ78" s="203"/>
      <c r="AR78" s="203"/>
      <c r="AS78" s="203"/>
      <c r="AT78" s="203"/>
      <c r="AU78" s="203"/>
      <c r="AV78" s="203"/>
      <c r="AW78" s="203"/>
      <c r="AX78" s="203"/>
      <c r="AY78" s="203"/>
      <c r="AZ78" s="203"/>
      <c r="BA78" s="203"/>
      <c r="BB78" s="203"/>
      <c r="BC78" s="203"/>
      <c r="BD78" s="203"/>
      <c r="BE78" s="203"/>
      <c r="BF78" s="203"/>
      <c r="BG78" s="203"/>
      <c r="BH78" s="203"/>
      <c r="BI78" s="203"/>
      <c r="BJ78" s="203"/>
      <c r="BK78" s="203"/>
      <c r="BL78" s="203"/>
      <c r="BM78" s="203"/>
      <c r="BN78" s="203"/>
      <c r="BO78" s="205"/>
      <c r="BP78" s="82" t="s">
        <v>53</v>
      </c>
      <c r="BQ78" s="430"/>
    </row>
    <row r="79" spans="1:69" x14ac:dyDescent="0.35">
      <c r="A79" s="430"/>
      <c r="B79" s="372">
        <f t="shared" si="2"/>
        <v>0</v>
      </c>
      <c r="C79" s="82" t="s">
        <v>54</v>
      </c>
      <c r="D79" s="188"/>
      <c r="E79" s="203"/>
      <c r="F79" s="203"/>
      <c r="G79" s="203"/>
      <c r="H79" s="203"/>
      <c r="I79" s="203"/>
      <c r="J79" s="203"/>
      <c r="K79" s="203"/>
      <c r="L79" s="203"/>
      <c r="M79" s="203"/>
      <c r="N79" s="203"/>
      <c r="O79" s="203"/>
      <c r="P79" s="203"/>
      <c r="Q79" s="374"/>
      <c r="R79" s="374"/>
      <c r="S79" s="203"/>
      <c r="T79" s="203"/>
      <c r="U79" s="203"/>
      <c r="V79" s="203"/>
      <c r="W79" s="203"/>
      <c r="X79" s="203"/>
      <c r="Y79" s="203"/>
      <c r="Z79" s="203"/>
      <c r="AA79" s="203"/>
      <c r="AB79" s="203"/>
      <c r="AC79" s="203"/>
      <c r="AD79" s="203"/>
      <c r="AE79" s="190"/>
      <c r="AF79" s="204"/>
      <c r="AG79" s="203"/>
      <c r="AH79" s="203"/>
      <c r="AI79" s="203"/>
      <c r="AJ79" s="203"/>
      <c r="AK79" s="203"/>
      <c r="AL79" s="203"/>
      <c r="AM79" s="203"/>
      <c r="AN79" s="203"/>
      <c r="AO79" s="203"/>
      <c r="AP79" s="203"/>
      <c r="AQ79" s="203"/>
      <c r="AR79" s="203"/>
      <c r="AS79" s="203"/>
      <c r="AT79" s="203"/>
      <c r="AU79" s="203"/>
      <c r="AV79" s="203"/>
      <c r="AW79" s="203"/>
      <c r="AX79" s="203"/>
      <c r="AY79" s="203"/>
      <c r="AZ79" s="203"/>
      <c r="BA79" s="203"/>
      <c r="BB79" s="203"/>
      <c r="BC79" s="203"/>
      <c r="BD79" s="203"/>
      <c r="BE79" s="203"/>
      <c r="BF79" s="203"/>
      <c r="BG79" s="203"/>
      <c r="BH79" s="203"/>
      <c r="BI79" s="203"/>
      <c r="BJ79" s="203"/>
      <c r="BK79" s="203"/>
      <c r="BL79" s="203"/>
      <c r="BM79" s="203"/>
      <c r="BN79" s="203"/>
      <c r="BO79" s="205"/>
      <c r="BP79" s="82" t="s">
        <v>54</v>
      </c>
      <c r="BQ79" s="430"/>
    </row>
    <row r="80" spans="1:69" ht="15" thickBot="1" x14ac:dyDescent="0.4">
      <c r="A80" s="431"/>
      <c r="B80" s="373">
        <f t="shared" si="2"/>
        <v>0</v>
      </c>
      <c r="C80" s="82" t="s">
        <v>71</v>
      </c>
      <c r="D80" s="206"/>
      <c r="E80" s="207"/>
      <c r="F80" s="207"/>
      <c r="G80" s="207"/>
      <c r="H80" s="207"/>
      <c r="I80" s="207"/>
      <c r="J80" s="207"/>
      <c r="K80" s="207"/>
      <c r="L80" s="207"/>
      <c r="M80" s="207"/>
      <c r="N80" s="207"/>
      <c r="O80" s="207"/>
      <c r="P80" s="207"/>
      <c r="Q80" s="376"/>
      <c r="R80" s="376"/>
      <c r="S80" s="207"/>
      <c r="T80" s="207"/>
      <c r="U80" s="207"/>
      <c r="V80" s="207"/>
      <c r="W80" s="207"/>
      <c r="X80" s="207"/>
      <c r="Y80" s="207"/>
      <c r="Z80" s="207"/>
      <c r="AA80" s="207"/>
      <c r="AB80" s="207"/>
      <c r="AC80" s="207"/>
      <c r="AD80" s="207"/>
      <c r="AE80" s="208"/>
      <c r="AF80" s="209"/>
      <c r="AG80" s="207"/>
      <c r="AH80" s="207"/>
      <c r="AI80" s="207"/>
      <c r="AJ80" s="207"/>
      <c r="AK80" s="207"/>
      <c r="AL80" s="207"/>
      <c r="AM80" s="207"/>
      <c r="AN80" s="207"/>
      <c r="AO80" s="207"/>
      <c r="AP80" s="207"/>
      <c r="AQ80" s="207"/>
      <c r="AR80" s="207"/>
      <c r="AS80" s="207"/>
      <c r="AT80" s="207"/>
      <c r="AU80" s="207"/>
      <c r="AV80" s="207"/>
      <c r="AW80" s="207"/>
      <c r="AX80" s="207"/>
      <c r="AY80" s="207"/>
      <c r="AZ80" s="207"/>
      <c r="BA80" s="207"/>
      <c r="BB80" s="207"/>
      <c r="BC80" s="207"/>
      <c r="BD80" s="207"/>
      <c r="BE80" s="207"/>
      <c r="BF80" s="207"/>
      <c r="BG80" s="207"/>
      <c r="BH80" s="207"/>
      <c r="BI80" s="207"/>
      <c r="BJ80" s="207"/>
      <c r="BK80" s="207"/>
      <c r="BL80" s="207"/>
      <c r="BM80" s="207"/>
      <c r="BN80" s="207"/>
      <c r="BO80" s="210"/>
      <c r="BP80" s="82" t="s">
        <v>71</v>
      </c>
      <c r="BQ80" s="431"/>
    </row>
    <row r="81" spans="1:69" x14ac:dyDescent="0.35">
      <c r="A81" s="423" t="s">
        <v>5</v>
      </c>
      <c r="B81" s="372">
        <f t="shared" si="2"/>
        <v>0</v>
      </c>
      <c r="C81" s="382" t="s">
        <v>109</v>
      </c>
      <c r="D81" s="211"/>
      <c r="E81" s="212"/>
      <c r="F81" s="212"/>
      <c r="G81" s="212"/>
      <c r="H81" s="212"/>
      <c r="I81" s="195"/>
      <c r="J81" s="212"/>
      <c r="K81" s="212"/>
      <c r="L81" s="212"/>
      <c r="M81" s="195"/>
      <c r="N81" s="212"/>
      <c r="O81" s="212"/>
      <c r="P81" s="212"/>
      <c r="Q81" s="377"/>
      <c r="R81" s="377"/>
      <c r="S81" s="212"/>
      <c r="T81" s="195"/>
      <c r="U81" s="212"/>
      <c r="V81" s="212"/>
      <c r="W81" s="194"/>
      <c r="X81" s="212"/>
      <c r="Y81" s="212"/>
      <c r="Z81" s="212"/>
      <c r="AA81" s="212"/>
      <c r="AB81" s="212"/>
      <c r="AC81" s="212"/>
      <c r="AD81" s="212"/>
      <c r="AE81" s="213"/>
      <c r="AF81" s="214"/>
      <c r="AG81" s="212"/>
      <c r="AH81" s="212"/>
      <c r="AI81" s="212"/>
      <c r="AJ81" s="212"/>
      <c r="AK81" s="212"/>
      <c r="AL81" s="212"/>
      <c r="AM81" s="212"/>
      <c r="AN81" s="212"/>
      <c r="AO81" s="195"/>
      <c r="AP81" s="195"/>
      <c r="AQ81" s="195"/>
      <c r="AR81" s="195"/>
      <c r="AS81" s="194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  <c r="BI81" s="212"/>
      <c r="BJ81" s="212"/>
      <c r="BK81" s="212"/>
      <c r="BL81" s="212"/>
      <c r="BM81" s="212"/>
      <c r="BN81" s="212"/>
      <c r="BO81" s="215"/>
      <c r="BP81" s="383" t="s">
        <v>109</v>
      </c>
      <c r="BQ81" s="423" t="s">
        <v>5</v>
      </c>
    </row>
    <row r="82" spans="1:69" x14ac:dyDescent="0.35">
      <c r="A82" s="424"/>
      <c r="B82" s="372">
        <f t="shared" si="2"/>
        <v>8</v>
      </c>
      <c r="C82" s="381" t="s">
        <v>110</v>
      </c>
      <c r="D82" s="188"/>
      <c r="E82" s="196" t="s">
        <v>111</v>
      </c>
      <c r="F82" s="203"/>
      <c r="G82" s="203"/>
      <c r="H82" s="203"/>
      <c r="I82" s="196"/>
      <c r="J82" s="203"/>
      <c r="K82" s="196" t="s">
        <v>111</v>
      </c>
      <c r="L82" s="203"/>
      <c r="M82" s="196"/>
      <c r="N82" s="203"/>
      <c r="O82" s="203"/>
      <c r="P82" s="203"/>
      <c r="Q82" s="374"/>
      <c r="R82" s="374"/>
      <c r="S82" s="196" t="s">
        <v>111</v>
      </c>
      <c r="T82" s="203"/>
      <c r="U82" s="203"/>
      <c r="V82" s="203"/>
      <c r="W82" s="203"/>
      <c r="X82" s="203"/>
      <c r="Y82" s="196"/>
      <c r="Z82" s="203"/>
      <c r="AA82" s="196" t="s">
        <v>111</v>
      </c>
      <c r="AB82" s="203"/>
      <c r="AC82" s="196"/>
      <c r="AD82" s="203"/>
      <c r="AE82" s="190"/>
      <c r="AF82" s="204"/>
      <c r="AG82" s="203"/>
      <c r="AH82" s="203"/>
      <c r="AI82" s="196" t="s">
        <v>111</v>
      </c>
      <c r="AJ82" s="203"/>
      <c r="AK82" s="203"/>
      <c r="AL82" s="203"/>
      <c r="AM82" s="203"/>
      <c r="AN82" s="203"/>
      <c r="AO82" s="203"/>
      <c r="AP82" s="203"/>
      <c r="AQ82" s="196" t="s">
        <v>111</v>
      </c>
      <c r="AR82" s="203"/>
      <c r="AS82" s="203"/>
      <c r="AT82" s="203"/>
      <c r="AU82" s="203"/>
      <c r="AV82" s="203"/>
      <c r="AW82" s="196"/>
      <c r="AX82" s="203"/>
      <c r="AY82" s="196" t="s">
        <v>111</v>
      </c>
      <c r="AZ82" s="203"/>
      <c r="BA82" s="203"/>
      <c r="BB82" s="203"/>
      <c r="BC82" s="203"/>
      <c r="BD82" s="203"/>
      <c r="BE82" s="196"/>
      <c r="BF82" s="203"/>
      <c r="BG82" s="196"/>
      <c r="BH82" s="196"/>
      <c r="BI82" s="196" t="s">
        <v>111</v>
      </c>
      <c r="BJ82" s="203"/>
      <c r="BK82" s="203"/>
      <c r="BL82" s="203"/>
      <c r="BM82" s="196"/>
      <c r="BN82" s="203"/>
      <c r="BO82" s="205"/>
      <c r="BP82" s="82" t="s">
        <v>110</v>
      </c>
      <c r="BQ82" s="424"/>
    </row>
    <row r="83" spans="1:69" x14ac:dyDescent="0.35">
      <c r="A83" s="424"/>
      <c r="B83" s="372">
        <f t="shared" si="2"/>
        <v>7</v>
      </c>
      <c r="C83" s="381" t="s">
        <v>51</v>
      </c>
      <c r="D83" s="188"/>
      <c r="E83" s="203"/>
      <c r="F83" s="196" t="s">
        <v>111</v>
      </c>
      <c r="G83" s="203"/>
      <c r="H83" s="203"/>
      <c r="I83" s="203"/>
      <c r="J83" s="203"/>
      <c r="K83" s="203"/>
      <c r="M83" s="196"/>
      <c r="N83" s="196" t="s">
        <v>111</v>
      </c>
      <c r="O83" s="203"/>
      <c r="P83" s="203"/>
      <c r="Q83" s="374"/>
      <c r="R83" s="378"/>
      <c r="S83" s="203"/>
      <c r="T83" s="203"/>
      <c r="U83" s="203"/>
      <c r="V83" s="196"/>
      <c r="W83" s="203"/>
      <c r="X83" s="196" t="s">
        <v>111</v>
      </c>
      <c r="Y83" s="203"/>
      <c r="Z83" s="196" t="s">
        <v>111</v>
      </c>
      <c r="AA83" s="203"/>
      <c r="AB83" s="203"/>
      <c r="AC83" s="203"/>
      <c r="AD83" s="203"/>
      <c r="AE83" s="190"/>
      <c r="AF83" s="204"/>
      <c r="AG83" s="203"/>
      <c r="AH83" s="196"/>
      <c r="AI83" s="203"/>
      <c r="AJ83" s="196"/>
      <c r="AK83" s="203"/>
      <c r="AL83" s="196" t="s">
        <v>111</v>
      </c>
      <c r="AM83" s="203"/>
      <c r="AN83" s="203"/>
      <c r="AO83" s="203"/>
      <c r="AP83" s="203"/>
      <c r="AQ83" s="203"/>
      <c r="AR83" s="203"/>
      <c r="AS83" s="203"/>
      <c r="AT83" s="196"/>
      <c r="AU83" s="203"/>
      <c r="AV83" s="203"/>
      <c r="AW83" s="203"/>
      <c r="AX83" s="196" t="s">
        <v>111</v>
      </c>
      <c r="AY83" s="196"/>
      <c r="AZ83" s="196"/>
      <c r="BA83" s="203"/>
      <c r="BB83" s="203"/>
      <c r="BC83" s="203"/>
      <c r="BD83" s="203"/>
      <c r="BE83" s="203"/>
      <c r="BG83" s="203"/>
      <c r="BH83" s="196" t="s">
        <v>111</v>
      </c>
      <c r="BI83" s="203"/>
      <c r="BJ83" s="203"/>
      <c r="BK83" s="203"/>
      <c r="BL83" s="196"/>
      <c r="BM83" s="203"/>
      <c r="BN83" s="203"/>
      <c r="BO83" s="205"/>
      <c r="BP83" s="82" t="s">
        <v>51</v>
      </c>
      <c r="BQ83" s="424"/>
    </row>
    <row r="84" spans="1:69" x14ac:dyDescent="0.35">
      <c r="A84" s="424"/>
      <c r="B84" s="372">
        <f t="shared" si="2"/>
        <v>0</v>
      </c>
      <c r="C84" s="381" t="s">
        <v>52</v>
      </c>
      <c r="D84" s="188"/>
      <c r="E84" s="203"/>
      <c r="F84" s="203"/>
      <c r="G84" s="203"/>
      <c r="H84" s="203"/>
      <c r="I84" s="203"/>
      <c r="J84" s="203"/>
      <c r="K84" s="196"/>
      <c r="L84" s="203"/>
      <c r="M84" s="203"/>
      <c r="N84" s="203"/>
      <c r="O84" s="203"/>
      <c r="P84" s="203"/>
      <c r="Q84" s="374"/>
      <c r="R84" s="374"/>
      <c r="S84" s="203"/>
      <c r="T84" s="203"/>
      <c r="U84" s="203"/>
      <c r="V84" s="203"/>
      <c r="W84" s="203"/>
      <c r="X84" s="203"/>
      <c r="Y84" s="203"/>
      <c r="Z84" s="203"/>
      <c r="AA84" s="203"/>
      <c r="AB84" s="203"/>
      <c r="AC84" s="203"/>
      <c r="AD84" s="203"/>
      <c r="AE84" s="190"/>
      <c r="AF84" s="204"/>
      <c r="AG84" s="196"/>
      <c r="AH84" s="203"/>
      <c r="AI84" s="203"/>
      <c r="AJ84" s="203"/>
      <c r="AK84" s="203"/>
      <c r="AL84" s="203"/>
      <c r="AM84" s="203"/>
      <c r="AN84" s="203"/>
      <c r="AO84" s="203"/>
      <c r="AP84" s="203"/>
      <c r="AQ84" s="203"/>
      <c r="AR84" s="203"/>
      <c r="AS84" s="203"/>
      <c r="AT84" s="203"/>
      <c r="AU84" s="203"/>
      <c r="AV84" s="203"/>
      <c r="AW84" s="203"/>
      <c r="AX84" s="203"/>
      <c r="AY84" s="203"/>
      <c r="AZ84" s="203"/>
      <c r="BA84" s="203"/>
      <c r="BB84" s="203"/>
      <c r="BC84" s="203"/>
      <c r="BD84" s="203"/>
      <c r="BE84" s="203"/>
      <c r="BF84" s="203"/>
      <c r="BG84" s="203"/>
      <c r="BH84" s="203"/>
      <c r="BI84" s="203"/>
      <c r="BJ84" s="203"/>
      <c r="BK84" s="203"/>
      <c r="BL84" s="203"/>
      <c r="BM84" s="203"/>
      <c r="BN84" s="203"/>
      <c r="BO84" s="205"/>
      <c r="BP84" s="82" t="s">
        <v>52</v>
      </c>
      <c r="BQ84" s="424"/>
    </row>
    <row r="85" spans="1:69" x14ac:dyDescent="0.35">
      <c r="A85" s="424"/>
      <c r="B85" s="372">
        <f t="shared" si="2"/>
        <v>0</v>
      </c>
      <c r="C85" s="381" t="s">
        <v>53</v>
      </c>
      <c r="D85" s="188"/>
      <c r="E85" s="203"/>
      <c r="F85" s="203"/>
      <c r="G85" s="203"/>
      <c r="H85" s="203"/>
      <c r="I85" s="203"/>
      <c r="K85" s="203"/>
      <c r="L85" s="196"/>
      <c r="M85" s="203"/>
      <c r="N85" s="203"/>
      <c r="O85" s="203"/>
      <c r="P85" s="203"/>
      <c r="Q85" s="374"/>
      <c r="R85" s="374"/>
      <c r="S85" s="203"/>
      <c r="U85" s="203"/>
      <c r="V85" s="203"/>
      <c r="W85" s="203"/>
      <c r="X85" s="203"/>
      <c r="Y85" s="203"/>
      <c r="Z85" s="203"/>
      <c r="AA85" s="203"/>
      <c r="AB85" s="203"/>
      <c r="AC85" s="203"/>
      <c r="AD85" s="203"/>
      <c r="AE85" s="190"/>
      <c r="AF85" s="204"/>
      <c r="AG85" s="203"/>
      <c r="AH85" s="203"/>
      <c r="AI85" s="203"/>
      <c r="AJ85" s="203"/>
      <c r="AK85" s="203"/>
      <c r="AL85" s="203"/>
      <c r="AM85" s="203"/>
      <c r="AN85" s="203"/>
      <c r="AO85" s="203"/>
      <c r="AP85" s="203"/>
      <c r="AQ85" s="203"/>
      <c r="AR85" s="203"/>
      <c r="AS85" s="203"/>
      <c r="AT85" s="203"/>
      <c r="AU85" s="203"/>
      <c r="AV85" s="203"/>
      <c r="AW85" s="203"/>
      <c r="AX85" s="203"/>
      <c r="AY85" s="203"/>
      <c r="AZ85" s="203"/>
      <c r="BA85" s="203"/>
      <c r="BB85" s="203"/>
      <c r="BC85" s="203"/>
      <c r="BD85" s="203"/>
      <c r="BE85" s="203"/>
      <c r="BF85" s="203"/>
      <c r="BG85" s="203"/>
      <c r="BH85" s="203"/>
      <c r="BI85" s="203"/>
      <c r="BJ85" s="203"/>
      <c r="BK85" s="203"/>
      <c r="BL85" s="203"/>
      <c r="BM85" s="203"/>
      <c r="BN85" s="203"/>
      <c r="BO85" s="205"/>
      <c r="BP85" s="82" t="s">
        <v>53</v>
      </c>
      <c r="BQ85" s="424"/>
    </row>
    <row r="86" spans="1:69" x14ac:dyDescent="0.35">
      <c r="A86" s="424"/>
      <c r="B86" s="372">
        <f t="shared" si="2"/>
        <v>0</v>
      </c>
      <c r="C86" s="381" t="s">
        <v>54</v>
      </c>
      <c r="D86" s="188"/>
      <c r="E86" s="203"/>
      <c r="F86" s="203"/>
      <c r="G86" s="203"/>
      <c r="H86" s="203"/>
      <c r="I86" s="203"/>
      <c r="J86" s="203"/>
      <c r="K86" s="203"/>
      <c r="L86" s="203"/>
      <c r="M86" s="203"/>
      <c r="N86" s="203"/>
      <c r="O86" s="203"/>
      <c r="P86" s="203"/>
      <c r="Q86" s="374"/>
      <c r="R86" s="374"/>
      <c r="S86" s="203"/>
      <c r="T86" s="203"/>
      <c r="U86" s="203"/>
      <c r="V86" s="203"/>
      <c r="W86" s="203"/>
      <c r="X86" s="203"/>
      <c r="Y86" s="203"/>
      <c r="Z86" s="203"/>
      <c r="AA86" s="203"/>
      <c r="AB86" s="203"/>
      <c r="AC86" s="203"/>
      <c r="AD86" s="203"/>
      <c r="AE86" s="190"/>
      <c r="AF86" s="204"/>
      <c r="AG86" s="203"/>
      <c r="AH86" s="203"/>
      <c r="AI86" s="203"/>
      <c r="AJ86" s="203"/>
      <c r="AK86" s="203"/>
      <c r="AL86" s="203"/>
      <c r="AM86" s="203"/>
      <c r="AN86" s="203"/>
      <c r="AO86" s="203"/>
      <c r="AP86" s="203"/>
      <c r="AQ86" s="203"/>
      <c r="AR86" s="203"/>
      <c r="AS86" s="203"/>
      <c r="AT86" s="203"/>
      <c r="AU86" s="203"/>
      <c r="AV86" s="203"/>
      <c r="AW86" s="203"/>
      <c r="AX86" s="203"/>
      <c r="AY86" s="203"/>
      <c r="AZ86" s="203"/>
      <c r="BA86" s="203"/>
      <c r="BB86" s="203"/>
      <c r="BC86" s="203"/>
      <c r="BD86" s="203"/>
      <c r="BE86" s="203"/>
      <c r="BF86" s="203"/>
      <c r="BG86" s="203"/>
      <c r="BH86" s="203"/>
      <c r="BI86" s="203"/>
      <c r="BJ86" s="203"/>
      <c r="BK86" s="203"/>
      <c r="BL86" s="203"/>
      <c r="BM86" s="203"/>
      <c r="BN86" s="203"/>
      <c r="BO86" s="205"/>
      <c r="BP86" s="82" t="s">
        <v>54</v>
      </c>
      <c r="BQ86" s="424"/>
    </row>
    <row r="87" spans="1:69" ht="15" thickBot="1" x14ac:dyDescent="0.4">
      <c r="A87" s="425"/>
      <c r="B87" s="373">
        <f t="shared" si="2"/>
        <v>0</v>
      </c>
      <c r="C87" s="191" t="s">
        <v>71</v>
      </c>
      <c r="D87" s="206"/>
      <c r="E87" s="207"/>
      <c r="F87" s="207"/>
      <c r="G87" s="207"/>
      <c r="H87" s="207"/>
      <c r="I87" s="207"/>
      <c r="J87" s="207"/>
      <c r="K87" s="207"/>
      <c r="L87" s="207"/>
      <c r="M87" s="207"/>
      <c r="N87" s="207"/>
      <c r="O87" s="207"/>
      <c r="P87" s="207"/>
      <c r="Q87" s="376"/>
      <c r="R87" s="376"/>
      <c r="S87" s="207"/>
      <c r="T87" s="207"/>
      <c r="U87" s="207"/>
      <c r="V87" s="207"/>
      <c r="W87" s="207"/>
      <c r="X87" s="207"/>
      <c r="Y87" s="207"/>
      <c r="Z87" s="207"/>
      <c r="AA87" s="207"/>
      <c r="AB87" s="207"/>
      <c r="AC87" s="207"/>
      <c r="AD87" s="207"/>
      <c r="AE87" s="208"/>
      <c r="AF87" s="209"/>
      <c r="AG87" s="207"/>
      <c r="AH87" s="207"/>
      <c r="AI87" s="207"/>
      <c r="AJ87" s="207"/>
      <c r="AK87" s="207"/>
      <c r="AL87" s="207"/>
      <c r="AM87" s="207"/>
      <c r="AN87" s="207"/>
      <c r="AO87" s="207"/>
      <c r="AP87" s="207"/>
      <c r="AQ87" s="207"/>
      <c r="AR87" s="207"/>
      <c r="AS87" s="207"/>
      <c r="AT87" s="207"/>
      <c r="AU87" s="207"/>
      <c r="AV87" s="207"/>
      <c r="AW87" s="207"/>
      <c r="AX87" s="207"/>
      <c r="AY87" s="207"/>
      <c r="AZ87" s="207"/>
      <c r="BA87" s="207"/>
      <c r="BB87" s="207"/>
      <c r="BC87" s="207"/>
      <c r="BD87" s="207"/>
      <c r="BE87" s="207"/>
      <c r="BF87" s="207"/>
      <c r="BG87" s="207"/>
      <c r="BH87" s="207"/>
      <c r="BI87" s="207"/>
      <c r="BJ87" s="207"/>
      <c r="BK87" s="207"/>
      <c r="BL87" s="207"/>
      <c r="BM87" s="207"/>
      <c r="BN87" s="207"/>
      <c r="BO87" s="210"/>
      <c r="BP87" s="384" t="s">
        <v>71</v>
      </c>
      <c r="BQ87" s="425"/>
    </row>
    <row r="88" spans="1:69" x14ac:dyDescent="0.35">
      <c r="A88" s="423" t="s">
        <v>43</v>
      </c>
      <c r="B88" s="372">
        <f t="shared" si="2"/>
        <v>0</v>
      </c>
      <c r="C88" s="82" t="s">
        <v>109</v>
      </c>
      <c r="D88" s="211"/>
      <c r="E88" s="212"/>
      <c r="F88" s="212"/>
      <c r="G88" s="212"/>
      <c r="H88" s="212"/>
      <c r="I88" s="212"/>
      <c r="J88" s="212"/>
      <c r="K88" s="212"/>
      <c r="L88" s="212"/>
      <c r="M88" s="212"/>
      <c r="N88" s="212"/>
      <c r="O88" s="212"/>
      <c r="P88" s="212"/>
      <c r="Q88" s="377"/>
      <c r="R88" s="377"/>
      <c r="S88" s="212"/>
      <c r="T88" s="195"/>
      <c r="U88" s="212"/>
      <c r="V88" s="212"/>
      <c r="W88" s="194"/>
      <c r="X88" s="212"/>
      <c r="Y88" s="212"/>
      <c r="Z88" s="212"/>
      <c r="AA88" s="212"/>
      <c r="AB88" s="212"/>
      <c r="AC88" s="212"/>
      <c r="AD88" s="212"/>
      <c r="AE88" s="213"/>
      <c r="AF88" s="214"/>
      <c r="AG88" s="212"/>
      <c r="AH88" s="212"/>
      <c r="AI88" s="212"/>
      <c r="AJ88" s="212"/>
      <c r="AK88" s="212"/>
      <c r="AL88" s="212"/>
      <c r="AM88" s="212"/>
      <c r="AN88" s="212"/>
      <c r="AO88" s="195"/>
      <c r="AP88" s="195"/>
      <c r="AQ88" s="195"/>
      <c r="AR88" s="195"/>
      <c r="AS88" s="194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  <c r="BI88" s="212"/>
      <c r="BJ88" s="212"/>
      <c r="BK88" s="212"/>
      <c r="BL88" s="212"/>
      <c r="BM88" s="212"/>
      <c r="BN88" s="212"/>
      <c r="BO88" s="215"/>
      <c r="BP88" s="82" t="s">
        <v>109</v>
      </c>
      <c r="BQ88" s="423" t="s">
        <v>43</v>
      </c>
    </row>
    <row r="89" spans="1:69" x14ac:dyDescent="0.35">
      <c r="A89" s="424"/>
      <c r="B89" s="372">
        <f t="shared" si="2"/>
        <v>8</v>
      </c>
      <c r="C89" s="82" t="s">
        <v>110</v>
      </c>
      <c r="D89" s="188"/>
      <c r="E89" s="203"/>
      <c r="F89" s="203"/>
      <c r="G89" s="203"/>
      <c r="H89" s="203"/>
      <c r="I89" s="196"/>
      <c r="J89" s="203"/>
      <c r="K89" s="196" t="s">
        <v>111</v>
      </c>
      <c r="L89" s="203"/>
      <c r="M89" s="203"/>
      <c r="N89" s="203"/>
      <c r="O89" s="203"/>
      <c r="P89" s="203"/>
      <c r="Q89" s="374"/>
      <c r="R89" s="374"/>
      <c r="S89" s="196" t="s">
        <v>111</v>
      </c>
      <c r="T89" s="203"/>
      <c r="U89" s="196"/>
      <c r="V89" s="203"/>
      <c r="W89" s="196" t="s">
        <v>111</v>
      </c>
      <c r="X89" s="203"/>
      <c r="Y89" s="203"/>
      <c r="Z89" s="203"/>
      <c r="AA89" s="196"/>
      <c r="AB89" s="203"/>
      <c r="AC89" s="196" t="s">
        <v>111</v>
      </c>
      <c r="AD89" s="203"/>
      <c r="AE89" s="190"/>
      <c r="AF89" s="204"/>
      <c r="AG89" s="196" t="s">
        <v>111</v>
      </c>
      <c r="AH89" s="203"/>
      <c r="AI89" s="203"/>
      <c r="AJ89" s="203"/>
      <c r="AK89" s="203"/>
      <c r="AL89" s="203"/>
      <c r="AM89" s="203"/>
      <c r="AN89" s="203"/>
      <c r="AO89" s="203"/>
      <c r="AP89" s="203"/>
      <c r="AQ89" s="196" t="s">
        <v>111</v>
      </c>
      <c r="AR89" s="203"/>
      <c r="AS89" s="196"/>
      <c r="AT89" s="203"/>
      <c r="AU89" s="203"/>
      <c r="AV89" s="203"/>
      <c r="AW89" s="203"/>
      <c r="AX89" s="203"/>
      <c r="AY89" s="196" t="s">
        <v>111</v>
      </c>
      <c r="AZ89" s="203"/>
      <c r="BA89" s="203"/>
      <c r="BB89" s="203"/>
      <c r="BC89" s="196"/>
      <c r="BD89" s="203"/>
      <c r="BE89" s="196" t="s">
        <v>111</v>
      </c>
      <c r="BF89" s="203"/>
      <c r="BG89" s="203"/>
      <c r="BH89" s="203"/>
      <c r="BI89" s="203"/>
      <c r="BJ89" s="203"/>
      <c r="BK89" s="203"/>
      <c r="BL89" s="203"/>
      <c r="BM89" s="196"/>
      <c r="BN89" s="203"/>
      <c r="BO89" s="205"/>
      <c r="BP89" s="82" t="s">
        <v>110</v>
      </c>
      <c r="BQ89" s="424"/>
    </row>
    <row r="90" spans="1:69" x14ac:dyDescent="0.35">
      <c r="A90" s="424"/>
      <c r="B90" s="372">
        <f t="shared" si="2"/>
        <v>7</v>
      </c>
      <c r="C90" s="82" t="s">
        <v>51</v>
      </c>
      <c r="D90" s="188"/>
      <c r="E90" s="203"/>
      <c r="F90" s="203"/>
      <c r="G90" s="203"/>
      <c r="H90" s="203"/>
      <c r="I90" s="203"/>
      <c r="J90" s="203"/>
      <c r="K90" s="203"/>
      <c r="L90" s="203"/>
      <c r="M90" s="203"/>
      <c r="N90" s="196" t="s">
        <v>111</v>
      </c>
      <c r="O90" s="203"/>
      <c r="P90" s="203"/>
      <c r="Q90" s="374"/>
      <c r="R90" s="374"/>
      <c r="S90" s="203"/>
      <c r="T90" s="203"/>
      <c r="U90" s="203"/>
      <c r="V90" s="196"/>
      <c r="W90" s="203"/>
      <c r="X90" s="196" t="s">
        <v>111</v>
      </c>
      <c r="Y90" s="203"/>
      <c r="Z90" s="203"/>
      <c r="AA90" s="203"/>
      <c r="AB90" s="203"/>
      <c r="AC90" s="203"/>
      <c r="AD90" s="196" t="s">
        <v>111</v>
      </c>
      <c r="AE90" s="190"/>
      <c r="AF90" s="204"/>
      <c r="AG90" s="203"/>
      <c r="AH90" s="196" t="s">
        <v>111</v>
      </c>
      <c r="AI90" s="203"/>
      <c r="AJ90" s="196"/>
      <c r="AK90" s="203"/>
      <c r="AL90" s="196" t="s">
        <v>111</v>
      </c>
      <c r="AM90" s="203"/>
      <c r="AN90" s="203"/>
      <c r="AO90" s="203"/>
      <c r="AP90" s="203"/>
      <c r="AQ90" s="203"/>
      <c r="AR90" s="203"/>
      <c r="AS90" s="203"/>
      <c r="AT90" s="196"/>
      <c r="AU90" s="203"/>
      <c r="AV90" s="203"/>
      <c r="AW90" s="203"/>
      <c r="AX90" s="196" t="s">
        <v>111</v>
      </c>
      <c r="AY90" s="203"/>
      <c r="AZ90" s="203"/>
      <c r="BA90" s="203"/>
      <c r="BB90" s="196"/>
      <c r="BC90" s="203"/>
      <c r="BD90" s="203"/>
      <c r="BE90" s="203"/>
      <c r="BF90" s="196" t="s">
        <v>111</v>
      </c>
      <c r="BG90" s="203"/>
      <c r="BH90" s="203"/>
      <c r="BI90" s="203"/>
      <c r="BJ90" s="203"/>
      <c r="BK90" s="203"/>
      <c r="BL90" s="203"/>
      <c r="BM90" s="203"/>
      <c r="BN90" s="203"/>
      <c r="BO90" s="205"/>
      <c r="BP90" s="82" t="s">
        <v>51</v>
      </c>
      <c r="BQ90" s="424"/>
    </row>
    <row r="91" spans="1:69" x14ac:dyDescent="0.35">
      <c r="A91" s="424"/>
      <c r="B91" s="372">
        <f t="shared" si="2"/>
        <v>0</v>
      </c>
      <c r="C91" s="82" t="s">
        <v>52</v>
      </c>
      <c r="D91" s="188"/>
      <c r="E91" s="203"/>
      <c r="F91" s="203"/>
      <c r="G91" s="203"/>
      <c r="H91" s="203"/>
      <c r="I91" s="203"/>
      <c r="J91" s="203"/>
      <c r="K91" s="203"/>
      <c r="L91" s="203"/>
      <c r="M91" s="203"/>
      <c r="N91" s="203"/>
      <c r="O91" s="203"/>
      <c r="P91" s="203"/>
      <c r="Q91" s="374"/>
      <c r="R91" s="374"/>
      <c r="S91" s="203"/>
      <c r="T91" s="203"/>
      <c r="U91" s="203"/>
      <c r="V91" s="203"/>
      <c r="W91" s="203"/>
      <c r="X91" s="203"/>
      <c r="Y91" s="203"/>
      <c r="Z91" s="203"/>
      <c r="AA91" s="196"/>
      <c r="AB91" s="203"/>
      <c r="AC91" s="203"/>
      <c r="AD91" s="203"/>
      <c r="AE91" s="190"/>
      <c r="AF91" s="204"/>
      <c r="AG91" s="203"/>
      <c r="AH91" s="203"/>
      <c r="AI91" s="203"/>
      <c r="AJ91" s="203"/>
      <c r="AK91" s="203"/>
      <c r="AL91" s="203"/>
      <c r="AM91" s="203"/>
      <c r="AN91" s="203"/>
      <c r="AO91" s="203"/>
      <c r="AP91" s="203"/>
      <c r="AQ91" s="203"/>
      <c r="AR91" s="203"/>
      <c r="AS91" s="203"/>
      <c r="AT91" s="203"/>
      <c r="AU91" s="196"/>
      <c r="AV91" s="203"/>
      <c r="AW91" s="203"/>
      <c r="AX91" s="203"/>
      <c r="AY91" s="203"/>
      <c r="AZ91" s="203"/>
      <c r="BA91" s="203"/>
      <c r="BB91" s="203"/>
      <c r="BC91" s="203"/>
      <c r="BD91" s="203"/>
      <c r="BE91" s="203"/>
      <c r="BF91" s="203"/>
      <c r="BG91" s="203"/>
      <c r="BH91" s="203"/>
      <c r="BI91" s="203"/>
      <c r="BJ91" s="203"/>
      <c r="BK91" s="203"/>
      <c r="BL91" s="203"/>
      <c r="BM91" s="203"/>
      <c r="BN91" s="203"/>
      <c r="BO91" s="205"/>
      <c r="BP91" s="82" t="s">
        <v>52</v>
      </c>
      <c r="BQ91" s="424"/>
    </row>
    <row r="92" spans="1:69" x14ac:dyDescent="0.35">
      <c r="A92" s="424"/>
      <c r="B92" s="372">
        <f t="shared" si="2"/>
        <v>0</v>
      </c>
      <c r="C92" s="82" t="s">
        <v>53</v>
      </c>
      <c r="D92" s="188"/>
      <c r="E92" s="203"/>
      <c r="F92" s="203"/>
      <c r="G92" s="203"/>
      <c r="H92" s="203"/>
      <c r="I92" s="203"/>
      <c r="J92" s="196"/>
      <c r="K92" s="203"/>
      <c r="L92" s="203"/>
      <c r="M92" s="203"/>
      <c r="N92" s="203"/>
      <c r="O92" s="203"/>
      <c r="P92" s="203"/>
      <c r="Q92" s="374"/>
      <c r="R92" s="374"/>
      <c r="S92" s="203"/>
      <c r="T92" s="203"/>
      <c r="U92" s="203"/>
      <c r="V92" s="203"/>
      <c r="W92" s="203"/>
      <c r="X92" s="196"/>
      <c r="Y92" s="203"/>
      <c r="Z92" s="203"/>
      <c r="AA92" s="203"/>
      <c r="AB92" s="203"/>
      <c r="AC92" s="203"/>
      <c r="AD92" s="203"/>
      <c r="AE92" s="190"/>
      <c r="AF92" s="204"/>
      <c r="AG92" s="203"/>
      <c r="AH92" s="203"/>
      <c r="AI92" s="203"/>
      <c r="AJ92" s="203"/>
      <c r="AK92" s="203"/>
      <c r="AL92" s="203"/>
      <c r="AM92" s="203"/>
      <c r="AN92" s="203"/>
      <c r="AO92" s="203"/>
      <c r="AP92" s="203"/>
      <c r="AQ92" s="203"/>
      <c r="AR92" s="203"/>
      <c r="AS92" s="203"/>
      <c r="AT92" s="203"/>
      <c r="AU92" s="203"/>
      <c r="AV92" s="196"/>
      <c r="AW92" s="203"/>
      <c r="AX92" s="203"/>
      <c r="AY92" s="203"/>
      <c r="AZ92" s="203"/>
      <c r="BA92" s="203"/>
      <c r="BB92" s="203"/>
      <c r="BC92" s="203"/>
      <c r="BD92" s="203"/>
      <c r="BE92" s="203"/>
      <c r="BG92" s="203"/>
      <c r="BH92" s="203"/>
      <c r="BI92" s="203"/>
      <c r="BJ92" s="203"/>
      <c r="BK92" s="203"/>
      <c r="BL92" s="203"/>
      <c r="BM92" s="203"/>
      <c r="BN92" s="203"/>
      <c r="BO92" s="205"/>
      <c r="BP92" s="82" t="s">
        <v>53</v>
      </c>
      <c r="BQ92" s="424"/>
    </row>
    <row r="93" spans="1:69" x14ac:dyDescent="0.35">
      <c r="A93" s="424"/>
      <c r="B93" s="372">
        <f t="shared" si="2"/>
        <v>0</v>
      </c>
      <c r="C93" s="82" t="s">
        <v>54</v>
      </c>
      <c r="D93" s="188"/>
      <c r="E93" s="203"/>
      <c r="F93" s="203"/>
      <c r="G93" s="203"/>
      <c r="H93" s="203"/>
      <c r="I93" s="203"/>
      <c r="J93" s="203"/>
      <c r="K93" s="203"/>
      <c r="L93" s="203"/>
      <c r="M93" s="203"/>
      <c r="N93" s="203"/>
      <c r="O93" s="203"/>
      <c r="P93" s="379"/>
      <c r="Q93" s="3"/>
      <c r="S93" s="203"/>
      <c r="T93" s="203"/>
      <c r="U93" s="196"/>
      <c r="V93" s="203"/>
      <c r="W93" s="203"/>
      <c r="X93" s="203"/>
      <c r="Y93" s="203"/>
      <c r="Z93" s="203"/>
      <c r="AA93" s="203"/>
      <c r="AB93" s="203"/>
      <c r="AC93" s="203"/>
      <c r="AE93" s="196"/>
      <c r="AF93" s="204"/>
      <c r="AG93" s="203"/>
      <c r="AH93" s="203"/>
      <c r="AI93" s="196"/>
      <c r="AJ93" s="203"/>
      <c r="AK93" s="203"/>
      <c r="AL93" s="203"/>
      <c r="AM93" s="203"/>
      <c r="AN93" s="203"/>
      <c r="AO93" s="203"/>
      <c r="AP93" s="203"/>
      <c r="AQ93" s="203"/>
      <c r="AR93" s="203"/>
      <c r="AS93" s="203"/>
      <c r="AT93" s="203"/>
      <c r="AU93" s="203"/>
      <c r="AV93" s="203"/>
      <c r="AW93" s="203"/>
      <c r="AX93" s="203"/>
      <c r="AY93" s="203"/>
      <c r="AZ93" s="203"/>
      <c r="BA93" s="196"/>
      <c r="BB93" s="203"/>
      <c r="BC93" s="203"/>
      <c r="BD93" s="203"/>
      <c r="BE93" s="203"/>
      <c r="BF93" s="203"/>
      <c r="BG93" s="203"/>
      <c r="BH93" s="203"/>
      <c r="BI93" s="203"/>
      <c r="BJ93" s="196"/>
      <c r="BK93" s="203"/>
      <c r="BL93" s="203"/>
      <c r="BM93" s="203"/>
      <c r="BN93" s="203"/>
      <c r="BO93" s="205"/>
      <c r="BP93" s="82" t="s">
        <v>54</v>
      </c>
      <c r="BQ93" s="424"/>
    </row>
    <row r="94" spans="1:69" ht="15" thickBot="1" x14ac:dyDescent="0.4">
      <c r="A94" s="425"/>
      <c r="B94" s="373">
        <f t="shared" si="2"/>
        <v>0</v>
      </c>
      <c r="C94" s="191" t="s">
        <v>71</v>
      </c>
      <c r="D94" s="206"/>
      <c r="E94" s="207"/>
      <c r="F94" s="207"/>
      <c r="G94" s="207"/>
      <c r="H94" s="207"/>
      <c r="I94" s="207"/>
      <c r="J94" s="207"/>
      <c r="K94" s="207"/>
      <c r="L94" s="207"/>
      <c r="M94" s="207"/>
      <c r="N94" s="207"/>
      <c r="O94" s="207"/>
      <c r="P94" s="207"/>
      <c r="Q94" s="376"/>
      <c r="R94" s="376"/>
      <c r="S94" s="207"/>
      <c r="T94" s="207"/>
      <c r="U94" s="207"/>
      <c r="V94" s="207"/>
      <c r="W94" s="207"/>
      <c r="X94" s="207"/>
      <c r="Y94" s="207"/>
      <c r="Z94" s="207"/>
      <c r="AA94" s="207"/>
      <c r="AB94" s="207"/>
      <c r="AC94" s="207"/>
      <c r="AD94" s="207"/>
      <c r="AE94" s="208"/>
      <c r="AF94" s="209"/>
      <c r="AG94" s="207"/>
      <c r="AH94" s="207"/>
      <c r="AI94" s="207"/>
      <c r="AJ94" s="207"/>
      <c r="AK94" s="207"/>
      <c r="AL94" s="207"/>
      <c r="AM94" s="207"/>
      <c r="AN94" s="207"/>
      <c r="AO94" s="207"/>
      <c r="AP94" s="207"/>
      <c r="AQ94" s="207"/>
      <c r="AR94" s="207"/>
      <c r="AS94" s="207"/>
      <c r="AT94" s="207"/>
      <c r="AU94" s="207"/>
      <c r="AV94" s="207"/>
      <c r="AW94" s="207"/>
      <c r="AX94" s="207"/>
      <c r="AY94" s="207"/>
      <c r="AZ94" s="207"/>
      <c r="BA94" s="207"/>
      <c r="BB94" s="207"/>
      <c r="BC94" s="207"/>
      <c r="BD94" s="207"/>
      <c r="BE94" s="207"/>
      <c r="BF94" s="207"/>
      <c r="BG94" s="207"/>
      <c r="BH94" s="207"/>
      <c r="BI94" s="207"/>
      <c r="BJ94" s="207"/>
      <c r="BK94" s="207"/>
      <c r="BL94" s="207"/>
      <c r="BM94" s="207"/>
      <c r="BN94" s="207"/>
      <c r="BO94" s="210"/>
      <c r="BP94" s="82" t="s">
        <v>71</v>
      </c>
      <c r="BQ94" s="425"/>
    </row>
    <row r="95" spans="1:69" x14ac:dyDescent="0.35">
      <c r="A95" s="423" t="s">
        <v>6</v>
      </c>
      <c r="B95" s="372">
        <f t="shared" si="2"/>
        <v>0</v>
      </c>
      <c r="C95" s="82" t="s">
        <v>109</v>
      </c>
      <c r="D95" s="211"/>
      <c r="E95" s="212"/>
      <c r="F95" s="212"/>
      <c r="G95" s="212"/>
      <c r="H95" s="212"/>
      <c r="I95" s="212"/>
      <c r="J95" s="212"/>
      <c r="K95" s="212"/>
      <c r="L95" s="212"/>
      <c r="M95" s="212"/>
      <c r="N95" s="212"/>
      <c r="O95" s="212"/>
      <c r="P95" s="212"/>
      <c r="Q95" s="377"/>
      <c r="R95" s="377"/>
      <c r="S95" s="212"/>
      <c r="T95" s="195"/>
      <c r="U95" s="212"/>
      <c r="V95" s="212"/>
      <c r="W95" s="194"/>
      <c r="X95" s="212"/>
      <c r="Y95" s="212"/>
      <c r="Z95" s="212"/>
      <c r="AA95" s="212"/>
      <c r="AB95" s="212"/>
      <c r="AC95" s="212"/>
      <c r="AD95" s="212"/>
      <c r="AE95" s="213"/>
      <c r="AF95" s="214"/>
      <c r="AG95" s="212"/>
      <c r="AH95" s="212"/>
      <c r="AI95" s="212"/>
      <c r="AJ95" s="212"/>
      <c r="AK95" s="212"/>
      <c r="AL95" s="212"/>
      <c r="AM95" s="212"/>
      <c r="AN95" s="212"/>
      <c r="AO95" s="195"/>
      <c r="AP95" s="195"/>
      <c r="AQ95" s="195"/>
      <c r="AR95" s="195"/>
      <c r="AS95" s="194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  <c r="BI95" s="212"/>
      <c r="BJ95" s="212"/>
      <c r="BK95" s="212"/>
      <c r="BL95" s="212"/>
      <c r="BM95" s="212"/>
      <c r="BN95" s="212"/>
      <c r="BO95" s="215"/>
      <c r="BP95" s="82" t="s">
        <v>109</v>
      </c>
      <c r="BQ95" s="423" t="s">
        <v>6</v>
      </c>
    </row>
    <row r="96" spans="1:69" x14ac:dyDescent="0.35">
      <c r="A96" s="424"/>
      <c r="B96" s="372">
        <f t="shared" si="2"/>
        <v>8</v>
      </c>
      <c r="C96" s="82" t="s">
        <v>110</v>
      </c>
      <c r="D96" s="188"/>
      <c r="E96" s="196" t="s">
        <v>111</v>
      </c>
      <c r="F96" s="203"/>
      <c r="G96" s="203"/>
      <c r="H96" s="203"/>
      <c r="I96" s="196"/>
      <c r="J96" s="203"/>
      <c r="K96" s="196" t="s">
        <v>111</v>
      </c>
      <c r="L96" s="203"/>
      <c r="M96" s="203"/>
      <c r="N96" s="203"/>
      <c r="O96" s="203"/>
      <c r="P96" s="203"/>
      <c r="Q96" s="374"/>
      <c r="R96" s="374"/>
      <c r="S96" s="203"/>
      <c r="T96" s="203"/>
      <c r="U96" s="196" t="s">
        <v>111</v>
      </c>
      <c r="V96" s="203"/>
      <c r="W96" s="203"/>
      <c r="X96" s="203"/>
      <c r="Y96" s="203"/>
      <c r="Z96" s="203"/>
      <c r="AA96" s="196" t="s">
        <v>111</v>
      </c>
      <c r="AB96" s="203"/>
      <c r="AC96" s="203"/>
      <c r="AD96" s="203"/>
      <c r="AE96" s="190"/>
      <c r="AF96" s="204"/>
      <c r="AG96" s="203"/>
      <c r="AH96" s="203"/>
      <c r="AI96" s="196" t="s">
        <v>111</v>
      </c>
      <c r="AJ96" s="203"/>
      <c r="AK96" s="203"/>
      <c r="AL96" s="203"/>
      <c r="AM96" s="203"/>
      <c r="AN96" s="203"/>
      <c r="AO96" s="203"/>
      <c r="AP96" s="203"/>
      <c r="AQ96" s="196" t="s">
        <v>111</v>
      </c>
      <c r="AR96" s="203"/>
      <c r="AS96" s="196"/>
      <c r="AT96" s="203"/>
      <c r="AU96" s="203"/>
      <c r="AV96" s="203"/>
      <c r="AW96" s="203"/>
      <c r="AX96" s="203"/>
      <c r="AY96" s="203"/>
      <c r="AZ96" s="203"/>
      <c r="BA96" s="196" t="s">
        <v>111</v>
      </c>
      <c r="BB96" s="203"/>
      <c r="BC96" s="196"/>
      <c r="BD96" s="203"/>
      <c r="BE96" s="203"/>
      <c r="BF96" s="203"/>
      <c r="BG96" s="203"/>
      <c r="BH96" s="203"/>
      <c r="BI96" s="196" t="s">
        <v>111</v>
      </c>
      <c r="BJ96" s="203"/>
      <c r="BK96" s="196"/>
      <c r="BL96" s="203"/>
      <c r="BM96" s="203"/>
      <c r="BN96" s="203"/>
      <c r="BO96" s="205"/>
      <c r="BP96" s="82" t="s">
        <v>110</v>
      </c>
      <c r="BQ96" s="424"/>
    </row>
    <row r="97" spans="1:69" x14ac:dyDescent="0.35">
      <c r="A97" s="424"/>
      <c r="B97" s="372">
        <f t="shared" si="2"/>
        <v>7</v>
      </c>
      <c r="C97" s="82" t="s">
        <v>51</v>
      </c>
      <c r="D97" s="188"/>
      <c r="E97" s="203"/>
      <c r="F97" s="196" t="s">
        <v>111</v>
      </c>
      <c r="G97" s="203"/>
      <c r="H97" s="203"/>
      <c r="I97" s="203"/>
      <c r="J97" s="196"/>
      <c r="K97" s="203"/>
      <c r="L97" s="203"/>
      <c r="M97" s="203"/>
      <c r="N97" s="196" t="s">
        <v>111</v>
      </c>
      <c r="O97" s="203"/>
      <c r="P97" s="379"/>
      <c r="Q97" s="3"/>
      <c r="S97" s="203"/>
      <c r="T97" s="196" t="s">
        <v>111</v>
      </c>
      <c r="U97" s="203"/>
      <c r="V97" s="196"/>
      <c r="W97" s="203"/>
      <c r="X97" s="203"/>
      <c r="Y97" s="203"/>
      <c r="Z97" s="196" t="s">
        <v>111</v>
      </c>
      <c r="AA97" s="203"/>
      <c r="AB97" s="203"/>
      <c r="AC97" s="203"/>
      <c r="AD97" s="196"/>
      <c r="AE97" s="190"/>
      <c r="AF97" s="204"/>
      <c r="AG97" s="196"/>
      <c r="AH97" s="203"/>
      <c r="AI97" s="203"/>
      <c r="AJ97" s="196"/>
      <c r="AK97" s="203"/>
      <c r="AL97" s="196" t="s">
        <v>111</v>
      </c>
      <c r="AM97" s="196"/>
      <c r="AN97" s="203"/>
      <c r="AO97" s="203"/>
      <c r="AP97" s="203"/>
      <c r="AQ97" s="203"/>
      <c r="AR97" s="203"/>
      <c r="AS97" s="203"/>
      <c r="AT97" s="196"/>
      <c r="AU97" s="203"/>
      <c r="AV97" s="203"/>
      <c r="AW97" s="203"/>
      <c r="AX97" s="196"/>
      <c r="AY97" s="196"/>
      <c r="AZ97" s="196" t="s">
        <v>111</v>
      </c>
      <c r="BA97" s="203"/>
      <c r="BB97" s="196"/>
      <c r="BC97" s="203"/>
      <c r="BD97" s="203"/>
      <c r="BE97" s="203"/>
      <c r="BF97" s="196"/>
      <c r="BG97" s="203"/>
      <c r="BH97" s="196" t="s">
        <v>111</v>
      </c>
      <c r="BI97" s="203"/>
      <c r="BJ97" s="203"/>
      <c r="BK97" s="203"/>
      <c r="BL97" s="203"/>
      <c r="BM97" s="203"/>
      <c r="BN97" s="203"/>
      <c r="BO97" s="205"/>
      <c r="BP97" s="82" t="s">
        <v>51</v>
      </c>
      <c r="BQ97" s="424"/>
    </row>
    <row r="98" spans="1:69" x14ac:dyDescent="0.35">
      <c r="A98" s="424"/>
      <c r="B98" s="372">
        <f t="shared" si="2"/>
        <v>0</v>
      </c>
      <c r="C98" s="82" t="s">
        <v>52</v>
      </c>
      <c r="D98" s="188"/>
      <c r="E98" s="203"/>
      <c r="F98" s="203"/>
      <c r="G98" s="203"/>
      <c r="H98" s="203"/>
      <c r="I98" s="203"/>
      <c r="J98" s="203"/>
      <c r="K98" s="203"/>
      <c r="L98" s="203"/>
      <c r="M98" s="203"/>
      <c r="N98" s="203"/>
      <c r="O98" s="196"/>
      <c r="P98" s="196"/>
      <c r="Q98" s="378"/>
      <c r="R98" s="374"/>
      <c r="S98" s="203"/>
      <c r="T98" s="203"/>
      <c r="U98" s="203"/>
      <c r="V98" s="203"/>
      <c r="W98" s="203"/>
      <c r="X98" s="203"/>
      <c r="Y98" s="203"/>
      <c r="Z98" s="203"/>
      <c r="AA98" s="203"/>
      <c r="AB98" s="203"/>
      <c r="AC98" s="203"/>
      <c r="AD98" s="203"/>
      <c r="AE98" s="190"/>
      <c r="AF98" s="204"/>
      <c r="AG98" s="203"/>
      <c r="AH98" s="203"/>
      <c r="AI98" s="203"/>
      <c r="AJ98" s="203"/>
      <c r="AK98" s="196"/>
      <c r="AL98" s="196"/>
      <c r="AM98" s="203"/>
      <c r="AN98" s="203"/>
      <c r="AO98" s="203"/>
      <c r="AP98" s="203"/>
      <c r="AQ98" s="203"/>
      <c r="AR98" s="203"/>
      <c r="AS98" s="203"/>
      <c r="AT98" s="203"/>
      <c r="AU98" s="203"/>
      <c r="AV98" s="203"/>
      <c r="AW98" s="203"/>
      <c r="AX98" s="203"/>
      <c r="AY98" s="203"/>
      <c r="AZ98" s="203"/>
      <c r="BA98" s="203"/>
      <c r="BB98" s="203"/>
      <c r="BC98" s="203"/>
      <c r="BD98" s="203"/>
      <c r="BE98" s="203"/>
      <c r="BF98" s="203"/>
      <c r="BG98" s="203"/>
      <c r="BH98" s="203"/>
      <c r="BI98" s="203"/>
      <c r="BJ98" s="203"/>
      <c r="BK98" s="203"/>
      <c r="BL98" s="203"/>
      <c r="BM98" s="203"/>
      <c r="BN98" s="203"/>
      <c r="BO98" s="205"/>
      <c r="BP98" s="82" t="s">
        <v>52</v>
      </c>
      <c r="BQ98" s="424"/>
    </row>
    <row r="99" spans="1:69" x14ac:dyDescent="0.35">
      <c r="A99" s="424"/>
      <c r="B99" s="372">
        <f t="shared" si="2"/>
        <v>0</v>
      </c>
      <c r="C99" s="82" t="s">
        <v>53</v>
      </c>
      <c r="D99" s="188"/>
      <c r="E99" s="203"/>
      <c r="F99" s="203"/>
      <c r="G99" s="203"/>
      <c r="H99" s="203"/>
      <c r="I99" s="203"/>
      <c r="J99" s="203"/>
      <c r="K99" s="203"/>
      <c r="L99" s="203"/>
      <c r="M99" s="203"/>
      <c r="N99" s="203"/>
      <c r="O99" s="203"/>
      <c r="P99" s="203"/>
      <c r="Q99" s="374"/>
      <c r="R99" s="374"/>
      <c r="S99" s="203"/>
      <c r="T99" s="203"/>
      <c r="U99" s="203"/>
      <c r="V99" s="203"/>
      <c r="W99" s="203"/>
      <c r="Y99" s="203"/>
      <c r="Z99" s="203"/>
      <c r="AA99" s="203"/>
      <c r="AB99" s="196"/>
      <c r="AC99" s="203"/>
      <c r="AD99" s="203"/>
      <c r="AE99" s="190"/>
      <c r="AF99" s="204"/>
      <c r="AG99" s="203"/>
      <c r="AH99" s="203"/>
      <c r="AI99" s="203"/>
      <c r="AJ99" s="203"/>
      <c r="AK99" s="203"/>
      <c r="AL99" s="203"/>
      <c r="AM99" s="203"/>
      <c r="AN99" s="203"/>
      <c r="AO99" s="203"/>
      <c r="AP99" s="203"/>
      <c r="AQ99" s="203"/>
      <c r="AR99" s="203"/>
      <c r="AS99" s="203"/>
      <c r="AT99" s="203"/>
      <c r="AU99" s="203"/>
      <c r="AV99" s="203"/>
      <c r="AW99" s="203"/>
      <c r="AX99" s="203"/>
      <c r="AY99" s="203"/>
      <c r="AZ99" s="203"/>
      <c r="BA99" s="203"/>
      <c r="BB99" s="203"/>
      <c r="BC99" s="203"/>
      <c r="BD99" s="203"/>
      <c r="BE99" s="203"/>
      <c r="BF99" s="203"/>
      <c r="BG99" s="203"/>
      <c r="BH99" s="203"/>
      <c r="BI99" s="203"/>
      <c r="BJ99" s="203"/>
      <c r="BK99" s="203"/>
      <c r="BL99" s="203"/>
      <c r="BM99" s="203"/>
      <c r="BN99" s="203"/>
      <c r="BO99" s="205"/>
      <c r="BP99" s="82" t="s">
        <v>53</v>
      </c>
      <c r="BQ99" s="424"/>
    </row>
    <row r="100" spans="1:69" x14ac:dyDescent="0.35">
      <c r="A100" s="424"/>
      <c r="B100" s="372">
        <f t="shared" ref="B100:B131" si="3">COUNTA(D100:BO100)</f>
        <v>0</v>
      </c>
      <c r="C100" s="82" t="s">
        <v>54</v>
      </c>
      <c r="D100" s="188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374"/>
      <c r="R100" s="374"/>
      <c r="S100" s="203"/>
      <c r="T100" s="203"/>
      <c r="U100" s="203"/>
      <c r="V100" s="203"/>
      <c r="W100" s="203"/>
      <c r="X100" s="203"/>
      <c r="Y100" s="203"/>
      <c r="Z100" s="203"/>
      <c r="AA100" s="203"/>
      <c r="AB100" s="203"/>
      <c r="AC100" s="203"/>
      <c r="AD100" s="203"/>
      <c r="AE100" s="190"/>
      <c r="AF100" s="204"/>
      <c r="AG100" s="203"/>
      <c r="AH100" s="203"/>
      <c r="AI100" s="203"/>
      <c r="AJ100" s="203"/>
      <c r="AK100" s="203"/>
      <c r="AL100" s="203"/>
      <c r="AM100" s="203"/>
      <c r="AN100" s="203"/>
      <c r="AO100" s="203"/>
      <c r="AP100" s="203"/>
      <c r="AQ100" s="203"/>
      <c r="AR100" s="203"/>
      <c r="AS100" s="203"/>
      <c r="AT100" s="203"/>
      <c r="AU100" s="203"/>
      <c r="AV100" s="203"/>
      <c r="AW100" s="203"/>
      <c r="AX100" s="203"/>
      <c r="AY100" s="203"/>
      <c r="AZ100" s="203"/>
      <c r="BA100" s="203"/>
      <c r="BB100" s="203"/>
      <c r="BC100" s="203"/>
      <c r="BD100" s="203"/>
      <c r="BE100" s="203"/>
      <c r="BF100" s="203"/>
      <c r="BG100" s="203"/>
      <c r="BH100" s="203"/>
      <c r="BI100" s="203"/>
      <c r="BJ100" s="203"/>
      <c r="BK100" s="203"/>
      <c r="BL100" s="203"/>
      <c r="BM100" s="203"/>
      <c r="BN100" s="203"/>
      <c r="BO100" s="205"/>
      <c r="BP100" s="82" t="s">
        <v>54</v>
      </c>
      <c r="BQ100" s="424"/>
    </row>
    <row r="101" spans="1:69" ht="15" thickBot="1" x14ac:dyDescent="0.4">
      <c r="A101" s="425"/>
      <c r="B101" s="373">
        <f t="shared" si="3"/>
        <v>0</v>
      </c>
      <c r="C101" s="82" t="s">
        <v>71</v>
      </c>
      <c r="D101" s="206"/>
      <c r="E101" s="207"/>
      <c r="F101" s="207"/>
      <c r="G101" s="207"/>
      <c r="H101" s="207"/>
      <c r="I101" s="207"/>
      <c r="J101" s="207"/>
      <c r="K101" s="207"/>
      <c r="L101" s="207"/>
      <c r="M101" s="207"/>
      <c r="N101" s="207"/>
      <c r="O101" s="207"/>
      <c r="P101" s="207"/>
      <c r="Q101" s="376"/>
      <c r="R101" s="376"/>
      <c r="S101" s="207"/>
      <c r="T101" s="207"/>
      <c r="U101" s="207"/>
      <c r="V101" s="207"/>
      <c r="W101" s="207"/>
      <c r="X101" s="207"/>
      <c r="Y101" s="207"/>
      <c r="Z101" s="207"/>
      <c r="AA101" s="207"/>
      <c r="AB101" s="207"/>
      <c r="AC101" s="207"/>
      <c r="AD101" s="207"/>
      <c r="AE101" s="208"/>
      <c r="AF101" s="209"/>
      <c r="AG101" s="207"/>
      <c r="AH101" s="207"/>
      <c r="AI101" s="207"/>
      <c r="AJ101" s="207"/>
      <c r="AK101" s="207"/>
      <c r="AL101" s="207"/>
      <c r="AM101" s="207"/>
      <c r="AN101" s="207"/>
      <c r="AO101" s="207"/>
      <c r="AP101" s="207"/>
      <c r="AQ101" s="207"/>
      <c r="AR101" s="207"/>
      <c r="AS101" s="207"/>
      <c r="AT101" s="207"/>
      <c r="AU101" s="207"/>
      <c r="AV101" s="207"/>
      <c r="AW101" s="207"/>
      <c r="AX101" s="207"/>
      <c r="AY101" s="207"/>
      <c r="AZ101" s="207"/>
      <c r="BA101" s="207"/>
      <c r="BB101" s="207"/>
      <c r="BC101" s="207"/>
      <c r="BD101" s="207"/>
      <c r="BE101" s="207"/>
      <c r="BF101" s="207"/>
      <c r="BG101" s="207"/>
      <c r="BH101" s="207"/>
      <c r="BI101" s="207"/>
      <c r="BJ101" s="207"/>
      <c r="BK101" s="207"/>
      <c r="BL101" s="207"/>
      <c r="BM101" s="207"/>
      <c r="BN101" s="207"/>
      <c r="BO101" s="210"/>
      <c r="BP101" s="82" t="s">
        <v>71</v>
      </c>
      <c r="BQ101" s="425"/>
    </row>
    <row r="102" spans="1:69" x14ac:dyDescent="0.35">
      <c r="A102" s="423" t="s">
        <v>46</v>
      </c>
      <c r="B102" s="372">
        <f t="shared" si="3"/>
        <v>0</v>
      </c>
      <c r="C102" s="382" t="s">
        <v>109</v>
      </c>
      <c r="D102" s="211"/>
      <c r="E102" s="212"/>
      <c r="F102" s="212"/>
      <c r="G102" s="212"/>
      <c r="H102" s="212"/>
      <c r="I102" s="212"/>
      <c r="J102" s="212"/>
      <c r="K102" s="212"/>
      <c r="L102" s="212"/>
      <c r="M102" s="212"/>
      <c r="N102" s="212"/>
      <c r="O102" s="212"/>
      <c r="P102" s="212"/>
      <c r="Q102" s="377"/>
      <c r="R102" s="377"/>
      <c r="S102" s="212"/>
      <c r="T102" s="195"/>
      <c r="U102" s="212"/>
      <c r="V102" s="212"/>
      <c r="W102" s="194"/>
      <c r="X102" s="212"/>
      <c r="Y102" s="212"/>
      <c r="Z102" s="212"/>
      <c r="AA102" s="212"/>
      <c r="AB102" s="212"/>
      <c r="AC102" s="212"/>
      <c r="AD102" s="212"/>
      <c r="AE102" s="213"/>
      <c r="AF102" s="214"/>
      <c r="AG102" s="212"/>
      <c r="AH102" s="212"/>
      <c r="AI102" s="212"/>
      <c r="AJ102" s="212"/>
      <c r="AK102" s="212"/>
      <c r="AL102" s="212"/>
      <c r="AM102" s="212"/>
      <c r="AN102" s="212"/>
      <c r="AO102" s="195"/>
      <c r="AP102" s="195"/>
      <c r="AQ102" s="195"/>
      <c r="AR102" s="195"/>
      <c r="AS102" s="194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  <c r="BI102" s="212"/>
      <c r="BJ102" s="212"/>
      <c r="BK102" s="212"/>
      <c r="BL102" s="212"/>
      <c r="BM102" s="212"/>
      <c r="BN102" s="212"/>
      <c r="BO102" s="215"/>
      <c r="BP102" s="383" t="s">
        <v>109</v>
      </c>
      <c r="BQ102" s="423" t="s">
        <v>46</v>
      </c>
    </row>
    <row r="103" spans="1:69" x14ac:dyDescent="0.35">
      <c r="A103" s="424"/>
      <c r="B103" s="372">
        <f t="shared" si="3"/>
        <v>8</v>
      </c>
      <c r="C103" s="381" t="s">
        <v>110</v>
      </c>
      <c r="D103" s="188"/>
      <c r="E103" s="203"/>
      <c r="F103" s="203"/>
      <c r="G103" s="203"/>
      <c r="H103" s="203"/>
      <c r="I103" s="196" t="s">
        <v>111</v>
      </c>
      <c r="J103" s="203"/>
      <c r="K103" s="203"/>
      <c r="L103" s="203"/>
      <c r="M103" s="196" t="s">
        <v>111</v>
      </c>
      <c r="N103" s="203"/>
      <c r="O103" s="203"/>
      <c r="P103" s="203"/>
      <c r="Q103" s="374"/>
      <c r="R103" s="374"/>
      <c r="S103" s="203"/>
      <c r="T103" s="203"/>
      <c r="U103" s="196" t="s">
        <v>111</v>
      </c>
      <c r="V103" s="203"/>
      <c r="W103" s="203"/>
      <c r="X103" s="203"/>
      <c r="Y103" s="196"/>
      <c r="Z103" s="203"/>
      <c r="AA103" s="196" t="s">
        <v>111</v>
      </c>
      <c r="AB103" s="203"/>
      <c r="AC103" s="203"/>
      <c r="AD103" s="203"/>
      <c r="AE103" s="190"/>
      <c r="AF103" s="204"/>
      <c r="AG103" s="203"/>
      <c r="AH103" s="203"/>
      <c r="AI103" s="196"/>
      <c r="AJ103" s="203"/>
      <c r="AK103" s="203"/>
      <c r="AL103" s="203"/>
      <c r="AM103" s="196" t="s">
        <v>111</v>
      </c>
      <c r="AN103" s="196"/>
      <c r="AO103" s="203"/>
      <c r="AP103" s="203"/>
      <c r="AQ103" s="203"/>
      <c r="AR103" s="203"/>
      <c r="AS103" s="196"/>
      <c r="AT103" s="203"/>
      <c r="AU103" s="203"/>
      <c r="AV103" s="203"/>
      <c r="AW103" s="196" t="s">
        <v>111</v>
      </c>
      <c r="AX103" s="203"/>
      <c r="AY103" s="203"/>
      <c r="AZ103" s="203"/>
      <c r="BA103" s="196" t="s">
        <v>111</v>
      </c>
      <c r="BB103" s="203"/>
      <c r="BC103" s="196"/>
      <c r="BD103" s="203"/>
      <c r="BE103" s="203"/>
      <c r="BF103" s="203"/>
      <c r="BG103" s="203"/>
      <c r="BH103" s="203"/>
      <c r="BI103" s="196" t="s">
        <v>111</v>
      </c>
      <c r="BJ103" s="203"/>
      <c r="BK103" s="196"/>
      <c r="BL103" s="203"/>
      <c r="BM103" s="203"/>
      <c r="BN103" s="203"/>
      <c r="BO103" s="205"/>
      <c r="BP103" s="82" t="s">
        <v>110</v>
      </c>
      <c r="BQ103" s="424"/>
    </row>
    <row r="104" spans="1:69" x14ac:dyDescent="0.35">
      <c r="A104" s="424"/>
      <c r="B104" s="372">
        <f t="shared" si="3"/>
        <v>0</v>
      </c>
      <c r="C104" s="381" t="s">
        <v>51</v>
      </c>
      <c r="D104" s="188"/>
      <c r="E104" s="203"/>
      <c r="F104" s="203"/>
      <c r="G104" s="203"/>
      <c r="H104" s="203"/>
      <c r="I104" s="203"/>
      <c r="J104" s="196"/>
      <c r="K104" s="203"/>
      <c r="L104" s="203"/>
      <c r="M104" s="203"/>
      <c r="N104" s="203"/>
      <c r="O104" s="203"/>
      <c r="P104" s="203"/>
      <c r="Q104" s="374"/>
      <c r="R104" s="378"/>
      <c r="S104" s="203"/>
      <c r="T104" s="203"/>
      <c r="U104" s="203"/>
      <c r="V104" s="203"/>
      <c r="W104" s="203"/>
      <c r="X104" s="203"/>
      <c r="Y104" s="203"/>
      <c r="Z104" s="196"/>
      <c r="AA104" s="203"/>
      <c r="AB104" s="203"/>
      <c r="AC104" s="203"/>
      <c r="AD104" s="203"/>
      <c r="AE104" s="190"/>
      <c r="AF104" s="204"/>
      <c r="AG104" s="203"/>
      <c r="AH104" s="203"/>
      <c r="AI104" s="203"/>
      <c r="AJ104" s="203"/>
      <c r="AK104" s="203"/>
      <c r="AL104" s="203"/>
      <c r="AM104" s="196"/>
      <c r="AN104" s="203"/>
      <c r="AO104" s="203"/>
      <c r="AP104" s="203"/>
      <c r="AQ104" s="203"/>
      <c r="AR104" s="203"/>
      <c r="AS104" s="203"/>
      <c r="AT104" s="203"/>
      <c r="AU104" s="203"/>
      <c r="AV104" s="203"/>
      <c r="AW104" s="203"/>
      <c r="AX104" s="196"/>
      <c r="AY104" s="196"/>
      <c r="AZ104" s="196"/>
      <c r="BA104" s="203"/>
      <c r="BB104" s="203"/>
      <c r="BC104" s="203"/>
      <c r="BD104" s="203"/>
      <c r="BE104" s="203"/>
      <c r="BF104" s="196"/>
      <c r="BG104" s="203"/>
      <c r="BH104" s="203"/>
      <c r="BI104" s="203"/>
      <c r="BJ104" s="203"/>
      <c r="BK104" s="203"/>
      <c r="BL104" s="203"/>
      <c r="BM104" s="203"/>
      <c r="BN104" s="203"/>
      <c r="BO104" s="205"/>
      <c r="BP104" s="82" t="s">
        <v>51</v>
      </c>
      <c r="BQ104" s="424"/>
    </row>
    <row r="105" spans="1:69" x14ac:dyDescent="0.35">
      <c r="A105" s="424"/>
      <c r="B105" s="372">
        <f t="shared" si="3"/>
        <v>0</v>
      </c>
      <c r="C105" s="381" t="s">
        <v>52</v>
      </c>
      <c r="D105" s="188"/>
      <c r="E105" s="203"/>
      <c r="F105" s="203"/>
      <c r="G105" s="203"/>
      <c r="H105" s="203"/>
      <c r="I105" s="203"/>
      <c r="J105" s="203"/>
      <c r="K105" s="203"/>
      <c r="L105" s="203"/>
      <c r="M105" s="203"/>
      <c r="N105" s="203"/>
      <c r="O105" s="203"/>
      <c r="P105" s="203"/>
      <c r="Q105" s="374"/>
      <c r="R105" s="374"/>
      <c r="S105" s="196"/>
      <c r="T105" s="203"/>
      <c r="U105" s="203"/>
      <c r="V105" s="203"/>
      <c r="W105" s="203"/>
      <c r="X105" s="203"/>
      <c r="Y105" s="203"/>
      <c r="Z105" s="203"/>
      <c r="AA105" s="203"/>
      <c r="AB105" s="203"/>
      <c r="AC105" s="203"/>
      <c r="AD105" s="203"/>
      <c r="AE105" s="190"/>
      <c r="AF105" s="204"/>
      <c r="AG105" s="203"/>
      <c r="AH105" s="203"/>
      <c r="AI105" s="203"/>
      <c r="AJ105" s="203"/>
      <c r="AK105" s="203"/>
      <c r="AL105" s="203"/>
      <c r="AM105" s="203"/>
      <c r="AN105" s="203"/>
      <c r="AO105" s="203"/>
      <c r="AP105" s="203"/>
      <c r="AQ105" s="203"/>
      <c r="AR105" s="203"/>
      <c r="AS105" s="203"/>
      <c r="AT105" s="203"/>
      <c r="AU105" s="196"/>
      <c r="AV105" s="203"/>
      <c r="AW105" s="203"/>
      <c r="AX105" s="203"/>
      <c r="AY105" s="203"/>
      <c r="AZ105" s="203"/>
      <c r="BA105" s="203"/>
      <c r="BB105" s="203"/>
      <c r="BC105" s="203"/>
      <c r="BD105" s="203"/>
      <c r="BE105" s="203"/>
      <c r="BF105" s="203"/>
      <c r="BG105" s="203"/>
      <c r="BH105" s="203"/>
      <c r="BI105" s="203"/>
      <c r="BJ105" s="203"/>
      <c r="BK105" s="203"/>
      <c r="BL105" s="203"/>
      <c r="BM105" s="203"/>
      <c r="BN105" s="203"/>
      <c r="BO105" s="205"/>
      <c r="BP105" s="82" t="s">
        <v>52</v>
      </c>
      <c r="BQ105" s="424"/>
    </row>
    <row r="106" spans="1:69" x14ac:dyDescent="0.35">
      <c r="A106" s="424"/>
      <c r="B106" s="372">
        <f t="shared" si="3"/>
        <v>0</v>
      </c>
      <c r="C106" s="381" t="s">
        <v>53</v>
      </c>
      <c r="D106" s="188"/>
      <c r="E106" s="203"/>
      <c r="F106" s="203"/>
      <c r="G106" s="203"/>
      <c r="H106" s="203"/>
      <c r="I106" s="203"/>
      <c r="J106" s="203"/>
      <c r="K106" s="203"/>
      <c r="L106" s="203"/>
      <c r="M106" s="203"/>
      <c r="N106" s="196"/>
      <c r="O106" s="203"/>
      <c r="P106" s="203"/>
      <c r="Q106" s="374"/>
      <c r="R106" s="374"/>
      <c r="S106" s="203"/>
      <c r="T106" s="203"/>
      <c r="U106" s="203"/>
      <c r="V106" s="203"/>
      <c r="W106" s="203"/>
      <c r="X106" s="203"/>
      <c r="Y106" s="203"/>
      <c r="Z106" s="203"/>
      <c r="AA106" s="203"/>
      <c r="AB106" s="203"/>
      <c r="AC106" s="203"/>
      <c r="AD106" s="203"/>
      <c r="AE106" s="190"/>
      <c r="AF106" s="204"/>
      <c r="AG106" s="203"/>
      <c r="AH106" s="203"/>
      <c r="AI106" s="203"/>
      <c r="AJ106" s="203"/>
      <c r="AK106" s="203"/>
      <c r="AL106" s="203"/>
      <c r="AM106" s="203"/>
      <c r="AN106" s="203"/>
      <c r="AO106" s="203"/>
      <c r="AP106" s="203"/>
      <c r="AQ106" s="203"/>
      <c r="AR106" s="203"/>
      <c r="AS106" s="203"/>
      <c r="AT106" s="203"/>
      <c r="AU106" s="203"/>
      <c r="AV106" s="203"/>
      <c r="AW106" s="203"/>
      <c r="AX106" s="203"/>
      <c r="AY106" s="203"/>
      <c r="AZ106" s="203"/>
      <c r="BA106" s="203"/>
      <c r="BB106" s="203"/>
      <c r="BC106" s="203"/>
      <c r="BD106" s="203"/>
      <c r="BE106" s="203"/>
      <c r="BF106" s="203"/>
      <c r="BG106" s="203"/>
      <c r="BH106" s="203"/>
      <c r="BI106" s="203"/>
      <c r="BJ106" s="203"/>
      <c r="BK106" s="203"/>
      <c r="BL106" s="203"/>
      <c r="BM106" s="203"/>
      <c r="BN106" s="203"/>
      <c r="BO106" s="205"/>
      <c r="BP106" s="82" t="s">
        <v>53</v>
      </c>
      <c r="BQ106" s="424"/>
    </row>
    <row r="107" spans="1:69" x14ac:dyDescent="0.35">
      <c r="A107" s="424"/>
      <c r="B107" s="372">
        <f t="shared" si="3"/>
        <v>0</v>
      </c>
      <c r="C107" s="381" t="s">
        <v>54</v>
      </c>
      <c r="D107" s="188"/>
      <c r="E107" s="203"/>
      <c r="F107" s="203"/>
      <c r="G107" s="203"/>
      <c r="H107" s="203"/>
      <c r="I107" s="203"/>
      <c r="J107" s="203"/>
      <c r="K107" s="203"/>
      <c r="L107" s="203"/>
      <c r="M107" s="203"/>
      <c r="N107" s="203"/>
      <c r="O107" s="203"/>
      <c r="P107" s="379"/>
      <c r="Q107" s="3"/>
      <c r="S107" s="203"/>
      <c r="T107" s="203"/>
      <c r="U107" s="203"/>
      <c r="V107" s="203"/>
      <c r="W107" s="203"/>
      <c r="X107" s="203"/>
      <c r="Y107" s="203"/>
      <c r="Z107" s="203"/>
      <c r="AA107" s="203"/>
      <c r="AB107" s="203"/>
      <c r="AC107" s="203"/>
      <c r="AD107" s="196"/>
      <c r="AE107" s="190"/>
      <c r="AF107" s="204"/>
      <c r="AG107" s="203"/>
      <c r="AH107" s="203"/>
      <c r="AI107" s="203"/>
      <c r="AJ107" s="203"/>
      <c r="AK107" s="203"/>
      <c r="AL107" s="203"/>
      <c r="AM107" s="203"/>
      <c r="AN107" s="203"/>
      <c r="AO107" s="203"/>
      <c r="AP107" s="203"/>
      <c r="AQ107" s="203"/>
      <c r="AR107" s="203"/>
      <c r="AS107" s="203"/>
      <c r="AT107" s="196"/>
      <c r="AU107" s="203"/>
      <c r="AV107" s="203"/>
      <c r="AW107" s="203"/>
      <c r="AX107" s="203"/>
      <c r="AY107" s="203"/>
      <c r="AZ107" s="203"/>
      <c r="BA107" s="203"/>
      <c r="BB107" s="203"/>
      <c r="BC107" s="203"/>
      <c r="BD107" s="203"/>
      <c r="BE107" s="203"/>
      <c r="BF107" s="203"/>
      <c r="BG107" s="203"/>
      <c r="BH107" s="203"/>
      <c r="BI107" s="203"/>
      <c r="BJ107" s="203"/>
      <c r="BK107" s="203"/>
      <c r="BL107" s="203"/>
      <c r="BM107" s="203"/>
      <c r="BN107" s="203"/>
      <c r="BO107" s="205"/>
      <c r="BP107" s="82" t="s">
        <v>54</v>
      </c>
      <c r="BQ107" s="424"/>
    </row>
    <row r="108" spans="1:69" ht="15" thickBot="1" x14ac:dyDescent="0.4">
      <c r="A108" s="425"/>
      <c r="B108" s="373">
        <f t="shared" si="3"/>
        <v>0</v>
      </c>
      <c r="C108" s="191" t="s">
        <v>71</v>
      </c>
      <c r="D108" s="206"/>
      <c r="E108" s="207"/>
      <c r="F108" s="207"/>
      <c r="G108" s="207"/>
      <c r="H108" s="207"/>
      <c r="I108" s="207"/>
      <c r="J108" s="207"/>
      <c r="K108" s="207"/>
      <c r="L108" s="207"/>
      <c r="M108" s="207"/>
      <c r="N108" s="207"/>
      <c r="O108" s="207"/>
      <c r="P108" s="207"/>
      <c r="Q108" s="376"/>
      <c r="R108" s="376"/>
      <c r="S108" s="207"/>
      <c r="T108" s="207"/>
      <c r="U108" s="207"/>
      <c r="V108" s="207"/>
      <c r="W108" s="207"/>
      <c r="X108" s="207"/>
      <c r="Y108" s="207"/>
      <c r="Z108" s="207"/>
      <c r="AA108" s="207"/>
      <c r="AB108" s="207"/>
      <c r="AC108" s="207"/>
      <c r="AD108" s="207"/>
      <c r="AE108" s="208"/>
      <c r="AF108" s="209"/>
      <c r="AG108" s="207"/>
      <c r="AH108" s="207"/>
      <c r="AI108" s="207"/>
      <c r="AJ108" s="207"/>
      <c r="AK108" s="207"/>
      <c r="AL108" s="207"/>
      <c r="AM108" s="207"/>
      <c r="AN108" s="207"/>
      <c r="AO108" s="207"/>
      <c r="AP108" s="207"/>
      <c r="AQ108" s="207"/>
      <c r="AR108" s="207"/>
      <c r="AS108" s="207"/>
      <c r="AT108" s="207"/>
      <c r="AU108" s="207"/>
      <c r="AV108" s="207"/>
      <c r="AW108" s="207"/>
      <c r="AX108" s="207"/>
      <c r="AY108" s="207"/>
      <c r="AZ108" s="207"/>
      <c r="BA108" s="207"/>
      <c r="BB108" s="207"/>
      <c r="BC108" s="207"/>
      <c r="BD108" s="207"/>
      <c r="BE108" s="207"/>
      <c r="BF108" s="207"/>
      <c r="BG108" s="207"/>
      <c r="BH108" s="207"/>
      <c r="BI108" s="207"/>
      <c r="BJ108" s="207"/>
      <c r="BK108" s="207"/>
      <c r="BL108" s="207"/>
      <c r="BM108" s="207"/>
      <c r="BN108" s="207"/>
      <c r="BO108" s="210"/>
      <c r="BP108" s="384" t="s">
        <v>71</v>
      </c>
      <c r="BQ108" s="425"/>
    </row>
    <row r="109" spans="1:69" x14ac:dyDescent="0.35">
      <c r="A109" s="423" t="s">
        <v>72</v>
      </c>
      <c r="B109" s="372">
        <f t="shared" si="3"/>
        <v>0</v>
      </c>
      <c r="C109" s="82" t="s">
        <v>109</v>
      </c>
      <c r="D109" s="211"/>
      <c r="E109" s="212"/>
      <c r="F109" s="212"/>
      <c r="G109" s="212"/>
      <c r="H109" s="212"/>
      <c r="I109" s="212"/>
      <c r="J109" s="212"/>
      <c r="K109" s="212"/>
      <c r="L109" s="212"/>
      <c r="M109" s="212"/>
      <c r="N109" s="212"/>
      <c r="O109" s="212"/>
      <c r="P109" s="212"/>
      <c r="Q109" s="377"/>
      <c r="R109" s="377"/>
      <c r="S109" s="212"/>
      <c r="T109" s="195"/>
      <c r="U109" s="212"/>
      <c r="V109" s="212"/>
      <c r="W109" s="194"/>
      <c r="X109" s="212"/>
      <c r="Y109" s="212"/>
      <c r="Z109" s="212"/>
      <c r="AA109" s="212"/>
      <c r="AB109" s="212"/>
      <c r="AC109" s="212"/>
      <c r="AD109" s="212"/>
      <c r="AE109" s="213"/>
      <c r="AF109" s="214"/>
      <c r="AG109" s="212"/>
      <c r="AH109" s="212"/>
      <c r="AI109" s="212"/>
      <c r="AJ109" s="212"/>
      <c r="AK109" s="212"/>
      <c r="AL109" s="212"/>
      <c r="AM109" s="212"/>
      <c r="AN109" s="212"/>
      <c r="AO109" s="195"/>
      <c r="AP109" s="195"/>
      <c r="AQ109" s="195"/>
      <c r="AR109" s="195"/>
      <c r="AS109" s="194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  <c r="BI109" s="212"/>
      <c r="BJ109" s="212"/>
      <c r="BK109" s="212"/>
      <c r="BL109" s="212"/>
      <c r="BM109" s="212"/>
      <c r="BN109" s="212"/>
      <c r="BO109" s="215"/>
      <c r="BP109" s="82" t="s">
        <v>109</v>
      </c>
      <c r="BQ109" s="423" t="s">
        <v>72</v>
      </c>
    </row>
    <row r="110" spans="1:69" x14ac:dyDescent="0.35">
      <c r="A110" s="424"/>
      <c r="B110" s="372">
        <f t="shared" si="3"/>
        <v>0</v>
      </c>
      <c r="C110" s="82" t="s">
        <v>110</v>
      </c>
      <c r="D110" s="188"/>
      <c r="E110" s="203"/>
      <c r="F110" s="203"/>
      <c r="G110" s="203"/>
      <c r="H110" s="203"/>
      <c r="I110" s="203"/>
      <c r="J110" s="203"/>
      <c r="K110" s="203"/>
      <c r="L110" s="203"/>
      <c r="M110" s="203"/>
      <c r="N110" s="203"/>
      <c r="O110" s="203"/>
      <c r="P110" s="203"/>
      <c r="Q110" s="374"/>
      <c r="R110" s="374"/>
      <c r="S110" s="203"/>
      <c r="T110" s="203"/>
      <c r="U110" s="196"/>
      <c r="V110" s="203"/>
      <c r="W110" s="203"/>
      <c r="X110" s="203"/>
      <c r="Y110" s="203"/>
      <c r="Z110" s="203"/>
      <c r="AA110" s="196"/>
      <c r="AB110" s="203"/>
      <c r="AC110" s="203"/>
      <c r="AD110" s="203"/>
      <c r="AE110" s="190"/>
      <c r="AF110" s="204"/>
      <c r="AG110" s="203"/>
      <c r="AH110" s="203"/>
      <c r="AI110" s="196"/>
      <c r="AJ110" s="203"/>
      <c r="AK110" s="203"/>
      <c r="AL110" s="203"/>
      <c r="AM110" s="203"/>
      <c r="AN110" s="196"/>
      <c r="AO110" s="203"/>
      <c r="AP110" s="203"/>
      <c r="AQ110" s="203"/>
      <c r="AR110" s="203"/>
      <c r="AS110" s="196"/>
      <c r="AT110" s="203"/>
      <c r="AU110" s="203"/>
      <c r="AV110" s="203"/>
      <c r="AW110" s="203"/>
      <c r="AX110" s="203"/>
      <c r="AY110" s="203"/>
      <c r="AZ110" s="203"/>
      <c r="BA110" s="203"/>
      <c r="BB110" s="203"/>
      <c r="BC110" s="196"/>
      <c r="BD110" s="203"/>
      <c r="BE110" s="203"/>
      <c r="BF110" s="203"/>
      <c r="BG110" s="203"/>
      <c r="BH110" s="203"/>
      <c r="BI110" s="203"/>
      <c r="BJ110" s="203"/>
      <c r="BK110" s="196"/>
      <c r="BL110" s="203"/>
      <c r="BM110" s="203"/>
      <c r="BN110" s="203"/>
      <c r="BO110" s="205"/>
      <c r="BP110" s="82" t="s">
        <v>110</v>
      </c>
      <c r="BQ110" s="424"/>
    </row>
    <row r="111" spans="1:69" x14ac:dyDescent="0.35">
      <c r="A111" s="424"/>
      <c r="B111" s="372">
        <f t="shared" si="3"/>
        <v>0</v>
      </c>
      <c r="C111" s="82" t="s">
        <v>51</v>
      </c>
      <c r="D111" s="188"/>
      <c r="E111" s="203"/>
      <c r="F111" s="203"/>
      <c r="G111" s="203"/>
      <c r="H111" s="203"/>
      <c r="I111" s="203"/>
      <c r="J111" s="203"/>
      <c r="K111" s="203"/>
      <c r="L111" s="203"/>
      <c r="M111" s="203"/>
      <c r="N111" s="196"/>
      <c r="O111" s="203"/>
      <c r="P111" s="203"/>
      <c r="Q111" s="374"/>
      <c r="R111" s="374"/>
      <c r="S111" s="203"/>
      <c r="T111" s="203"/>
      <c r="U111" s="203"/>
      <c r="V111" s="196"/>
      <c r="W111" s="203"/>
      <c r="X111" s="203"/>
      <c r="Y111" s="203"/>
      <c r="Z111" s="203"/>
      <c r="AA111" s="203"/>
      <c r="AB111" s="203"/>
      <c r="AC111" s="203"/>
      <c r="AD111" s="196"/>
      <c r="AE111" s="190"/>
      <c r="AF111" s="204"/>
      <c r="AG111" s="203"/>
      <c r="AH111" s="196"/>
      <c r="AI111" s="203"/>
      <c r="AJ111" s="203"/>
      <c r="AK111" s="203"/>
      <c r="AL111" s="203"/>
      <c r="AM111" s="203"/>
      <c r="AN111" s="203"/>
      <c r="AO111" s="203"/>
      <c r="AP111" s="203"/>
      <c r="AQ111" s="203"/>
      <c r="AR111" s="203"/>
      <c r="AS111" s="203"/>
      <c r="AT111" s="196"/>
      <c r="AU111" s="203"/>
      <c r="AV111" s="203"/>
      <c r="AW111" s="203"/>
      <c r="AX111" s="203"/>
      <c r="AY111" s="203"/>
      <c r="AZ111" s="203"/>
      <c r="BA111" s="203"/>
      <c r="BB111" s="196"/>
      <c r="BC111" s="203"/>
      <c r="BD111" s="203"/>
      <c r="BE111" s="203"/>
      <c r="BF111" s="203"/>
      <c r="BG111" s="203"/>
      <c r="BH111" s="203"/>
      <c r="BI111" s="203"/>
      <c r="BJ111" s="203"/>
      <c r="BK111" s="203"/>
      <c r="BL111" s="203"/>
      <c r="BM111" s="203"/>
      <c r="BN111" s="203"/>
      <c r="BO111" s="205"/>
      <c r="BP111" s="82" t="s">
        <v>51</v>
      </c>
      <c r="BQ111" s="424"/>
    </row>
    <row r="112" spans="1:69" x14ac:dyDescent="0.35">
      <c r="A112" s="424"/>
      <c r="B112" s="372">
        <f t="shared" si="3"/>
        <v>0</v>
      </c>
      <c r="C112" s="82" t="s">
        <v>52</v>
      </c>
      <c r="D112" s="188"/>
      <c r="E112" s="203"/>
      <c r="F112" s="203"/>
      <c r="G112" s="203"/>
      <c r="H112" s="203"/>
      <c r="I112" s="203"/>
      <c r="J112" s="203"/>
      <c r="K112" s="203"/>
      <c r="L112" s="203"/>
      <c r="M112" s="203"/>
      <c r="N112" s="203"/>
      <c r="O112" s="203"/>
      <c r="P112" s="203"/>
      <c r="Q112" s="374"/>
      <c r="R112" s="374"/>
      <c r="S112" s="196"/>
      <c r="T112" s="203"/>
      <c r="U112" s="203"/>
      <c r="V112" s="203"/>
      <c r="W112" s="196"/>
      <c r="X112" s="203"/>
      <c r="Y112" s="203"/>
      <c r="Z112" s="203"/>
      <c r="AA112" s="203"/>
      <c r="AB112" s="203"/>
      <c r="AC112" s="203"/>
      <c r="AD112" s="203"/>
      <c r="AE112" s="190"/>
      <c r="AF112" s="204"/>
      <c r="AG112" s="203"/>
      <c r="AH112" s="203"/>
      <c r="AI112" s="203"/>
      <c r="AJ112" s="203"/>
      <c r="AK112" s="196"/>
      <c r="AL112" s="196"/>
      <c r="AM112" s="203"/>
      <c r="AN112" s="203"/>
      <c r="AO112" s="203"/>
      <c r="AP112" s="203"/>
      <c r="AQ112" s="203"/>
      <c r="AR112" s="203"/>
      <c r="AS112" s="203"/>
      <c r="AT112" s="203"/>
      <c r="AU112" s="203"/>
      <c r="AV112" s="203"/>
      <c r="AW112" s="203"/>
      <c r="AX112" s="203"/>
      <c r="AY112" s="203"/>
      <c r="AZ112" s="203"/>
      <c r="BA112" s="203"/>
      <c r="BB112" s="203"/>
      <c r="BC112" s="203"/>
      <c r="BD112" s="203"/>
      <c r="BE112" s="203"/>
      <c r="BF112" s="203"/>
      <c r="BG112" s="203"/>
      <c r="BH112" s="203"/>
      <c r="BI112" s="203"/>
      <c r="BJ112" s="203"/>
      <c r="BK112" s="203"/>
      <c r="BL112" s="203"/>
      <c r="BM112" s="203"/>
      <c r="BN112" s="203"/>
      <c r="BO112" s="205"/>
      <c r="BP112" s="82" t="s">
        <v>52</v>
      </c>
      <c r="BQ112" s="424"/>
    </row>
    <row r="113" spans="1:69" x14ac:dyDescent="0.35">
      <c r="A113" s="424"/>
      <c r="B113" s="372">
        <f t="shared" si="3"/>
        <v>0</v>
      </c>
      <c r="C113" s="82" t="s">
        <v>53</v>
      </c>
      <c r="D113" s="188"/>
      <c r="E113" s="203"/>
      <c r="F113" s="203"/>
      <c r="G113" s="203"/>
      <c r="H113" s="203"/>
      <c r="I113" s="203"/>
      <c r="J113" s="203"/>
      <c r="K113" s="203"/>
      <c r="L113" s="203"/>
      <c r="M113" s="203"/>
      <c r="N113" s="203"/>
      <c r="O113" s="203"/>
      <c r="P113" s="203"/>
      <c r="Q113" s="374"/>
      <c r="R113" s="374"/>
      <c r="S113" s="203"/>
      <c r="T113" s="203"/>
      <c r="U113" s="203"/>
      <c r="V113" s="203"/>
      <c r="W113" s="203"/>
      <c r="X113" s="203"/>
      <c r="Y113" s="203"/>
      <c r="Z113" s="203"/>
      <c r="AA113" s="203"/>
      <c r="AB113" s="203"/>
      <c r="AC113" s="203"/>
      <c r="AD113" s="203"/>
      <c r="AE113" s="190"/>
      <c r="AF113" s="204"/>
      <c r="AG113" s="203"/>
      <c r="AH113" s="203"/>
      <c r="AI113" s="203"/>
      <c r="AJ113" s="203"/>
      <c r="AK113" s="203"/>
      <c r="AL113" s="203"/>
      <c r="AM113" s="203"/>
      <c r="AN113" s="203"/>
      <c r="AO113" s="203"/>
      <c r="AP113" s="203"/>
      <c r="AQ113" s="203"/>
      <c r="AR113" s="203"/>
      <c r="AS113" s="203"/>
      <c r="AT113" s="203"/>
      <c r="AU113" s="203"/>
      <c r="AV113" s="203"/>
      <c r="AW113" s="203"/>
      <c r="AX113" s="203"/>
      <c r="AY113" s="203"/>
      <c r="AZ113" s="203"/>
      <c r="BA113" s="203"/>
      <c r="BB113" s="203"/>
      <c r="BC113" s="203"/>
      <c r="BD113" s="203"/>
      <c r="BE113" s="203"/>
      <c r="BF113" s="203"/>
      <c r="BG113" s="203"/>
      <c r="BH113" s="203"/>
      <c r="BI113" s="203"/>
      <c r="BJ113" s="203"/>
      <c r="BK113" s="203"/>
      <c r="BL113" s="203"/>
      <c r="BM113" s="203"/>
      <c r="BN113" s="203"/>
      <c r="BO113" s="205"/>
      <c r="BP113" s="82" t="s">
        <v>53</v>
      </c>
      <c r="BQ113" s="424"/>
    </row>
    <row r="114" spans="1:69" x14ac:dyDescent="0.35">
      <c r="A114" s="424"/>
      <c r="B114" s="372">
        <f t="shared" si="3"/>
        <v>0</v>
      </c>
      <c r="C114" s="82" t="s">
        <v>54</v>
      </c>
      <c r="D114" s="188"/>
      <c r="E114" s="203"/>
      <c r="F114" s="203"/>
      <c r="G114" s="203"/>
      <c r="H114" s="203"/>
      <c r="I114" s="203"/>
      <c r="J114" s="203"/>
      <c r="K114" s="203"/>
      <c r="L114" s="203"/>
      <c r="M114" s="203"/>
      <c r="N114" s="203"/>
      <c r="O114" s="203"/>
      <c r="P114" s="203"/>
      <c r="Q114" s="374"/>
      <c r="R114" s="374"/>
      <c r="S114" s="203"/>
      <c r="T114" s="203"/>
      <c r="U114" s="203"/>
      <c r="V114" s="203"/>
      <c r="W114" s="203"/>
      <c r="X114" s="203"/>
      <c r="Y114" s="203"/>
      <c r="Z114" s="203"/>
      <c r="AA114" s="203"/>
      <c r="AB114" s="203"/>
      <c r="AC114" s="203"/>
      <c r="AD114" s="203"/>
      <c r="AE114" s="190"/>
      <c r="AF114" s="204"/>
      <c r="AG114" s="203"/>
      <c r="AH114" s="203"/>
      <c r="AI114" s="203"/>
      <c r="AJ114" s="203"/>
      <c r="AK114" s="203"/>
      <c r="AL114" s="203"/>
      <c r="AM114" s="203"/>
      <c r="AN114" s="203"/>
      <c r="AO114" s="203"/>
      <c r="AP114" s="203"/>
      <c r="AQ114" s="203"/>
      <c r="AR114" s="203"/>
      <c r="AS114" s="203"/>
      <c r="AT114" s="203"/>
      <c r="AU114" s="203"/>
      <c r="AV114" s="203"/>
      <c r="AW114" s="203"/>
      <c r="AX114" s="203"/>
      <c r="AY114" s="203"/>
      <c r="AZ114" s="203"/>
      <c r="BA114" s="203"/>
      <c r="BB114" s="203"/>
      <c r="BC114" s="203"/>
      <c r="BD114" s="203"/>
      <c r="BE114" s="203"/>
      <c r="BF114" s="203"/>
      <c r="BG114" s="203"/>
      <c r="BH114" s="203"/>
      <c r="BI114" s="203"/>
      <c r="BJ114" s="203"/>
      <c r="BK114" s="203"/>
      <c r="BL114" s="203"/>
      <c r="BM114" s="203"/>
      <c r="BN114" s="203"/>
      <c r="BO114" s="205"/>
      <c r="BP114" s="82" t="s">
        <v>54</v>
      </c>
      <c r="BQ114" s="424"/>
    </row>
    <row r="115" spans="1:69" ht="15" thickBot="1" x14ac:dyDescent="0.4">
      <c r="A115" s="425"/>
      <c r="B115" s="373">
        <f t="shared" si="3"/>
        <v>0</v>
      </c>
      <c r="C115" s="82" t="s">
        <v>71</v>
      </c>
      <c r="D115" s="206"/>
      <c r="E115" s="207"/>
      <c r="F115" s="207"/>
      <c r="G115" s="207"/>
      <c r="H115" s="207"/>
      <c r="I115" s="207"/>
      <c r="J115" s="207"/>
      <c r="K115" s="207"/>
      <c r="L115" s="207"/>
      <c r="M115" s="207"/>
      <c r="N115" s="207"/>
      <c r="O115" s="207"/>
      <c r="P115" s="207"/>
      <c r="Q115" s="376"/>
      <c r="R115" s="376"/>
      <c r="S115" s="207"/>
      <c r="T115" s="207"/>
      <c r="U115" s="207"/>
      <c r="V115" s="207"/>
      <c r="W115" s="207"/>
      <c r="X115" s="207"/>
      <c r="Y115" s="207"/>
      <c r="Z115" s="207"/>
      <c r="AA115" s="207"/>
      <c r="AB115" s="207"/>
      <c r="AC115" s="207"/>
      <c r="AD115" s="207"/>
      <c r="AE115" s="208"/>
      <c r="AF115" s="209"/>
      <c r="AG115" s="207"/>
      <c r="AH115" s="207"/>
      <c r="AI115" s="207"/>
      <c r="AJ115" s="207"/>
      <c r="AK115" s="207"/>
      <c r="AL115" s="207"/>
      <c r="AM115" s="207"/>
      <c r="AN115" s="207"/>
      <c r="AO115" s="207"/>
      <c r="AP115" s="207"/>
      <c r="AQ115" s="207"/>
      <c r="AR115" s="207"/>
      <c r="AS115" s="207"/>
      <c r="AT115" s="207"/>
      <c r="AU115" s="207"/>
      <c r="AV115" s="207"/>
      <c r="AW115" s="207"/>
      <c r="AX115" s="207"/>
      <c r="AY115" s="207"/>
      <c r="AZ115" s="207"/>
      <c r="BA115" s="207"/>
      <c r="BB115" s="207"/>
      <c r="BC115" s="207"/>
      <c r="BD115" s="207"/>
      <c r="BE115" s="207"/>
      <c r="BF115" s="207"/>
      <c r="BG115" s="207"/>
      <c r="BH115" s="207"/>
      <c r="BI115" s="207"/>
      <c r="BJ115" s="207"/>
      <c r="BK115" s="207"/>
      <c r="BL115" s="207"/>
      <c r="BM115" s="207"/>
      <c r="BN115" s="207"/>
      <c r="BO115" s="210"/>
      <c r="BP115" s="82" t="s">
        <v>71</v>
      </c>
      <c r="BQ115" s="425"/>
    </row>
    <row r="116" spans="1:69" x14ac:dyDescent="0.35">
      <c r="A116" s="423" t="s">
        <v>40</v>
      </c>
      <c r="B116" s="372">
        <f t="shared" si="3"/>
        <v>0</v>
      </c>
      <c r="C116" s="382" t="s">
        <v>109</v>
      </c>
      <c r="D116" s="211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212"/>
      <c r="P116" s="212"/>
      <c r="Q116" s="377"/>
      <c r="R116" s="377"/>
      <c r="S116" s="212"/>
      <c r="T116" s="195"/>
      <c r="U116" s="212"/>
      <c r="V116" s="212"/>
      <c r="W116" s="194"/>
      <c r="X116" s="212"/>
      <c r="Y116" s="212"/>
      <c r="Z116" s="212"/>
      <c r="AA116" s="212"/>
      <c r="AB116" s="212"/>
      <c r="AC116" s="212"/>
      <c r="AD116" s="212"/>
      <c r="AE116" s="213"/>
      <c r="AF116" s="214"/>
      <c r="AG116" s="212"/>
      <c r="AH116" s="212"/>
      <c r="AI116" s="212"/>
      <c r="AJ116" s="212"/>
      <c r="AK116" s="212"/>
      <c r="AL116" s="212"/>
      <c r="AM116" s="212"/>
      <c r="AN116" s="212"/>
      <c r="AO116" s="195"/>
      <c r="AP116" s="195"/>
      <c r="AQ116" s="195"/>
      <c r="AR116" s="195"/>
      <c r="AS116" s="194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  <c r="BI116" s="212"/>
      <c r="BJ116" s="212"/>
      <c r="BK116" s="212"/>
      <c r="BL116" s="212"/>
      <c r="BM116" s="212"/>
      <c r="BN116" s="212"/>
      <c r="BO116" s="215"/>
      <c r="BP116" s="383" t="s">
        <v>109</v>
      </c>
      <c r="BQ116" s="423" t="s">
        <v>40</v>
      </c>
    </row>
    <row r="117" spans="1:69" x14ac:dyDescent="0.35">
      <c r="A117" s="424"/>
      <c r="B117" s="372">
        <f t="shared" si="3"/>
        <v>0</v>
      </c>
      <c r="C117" s="381" t="s">
        <v>110</v>
      </c>
      <c r="D117" s="188"/>
      <c r="E117" s="203"/>
      <c r="F117" s="203"/>
      <c r="G117" s="203"/>
      <c r="H117" s="203"/>
      <c r="I117" s="203"/>
      <c r="J117" s="203"/>
      <c r="K117" s="203"/>
      <c r="L117" s="203"/>
      <c r="M117" s="203"/>
      <c r="N117" s="203"/>
      <c r="O117" s="203"/>
      <c r="P117" s="203"/>
      <c r="Q117" s="374"/>
      <c r="R117" s="374"/>
      <c r="S117" s="203"/>
      <c r="T117" s="203"/>
      <c r="U117" s="196"/>
      <c r="V117" s="203"/>
      <c r="W117" s="203"/>
      <c r="X117" s="203"/>
      <c r="Y117" s="203"/>
      <c r="Z117" s="203"/>
      <c r="AA117" s="196"/>
      <c r="AB117" s="203"/>
      <c r="AC117" s="203"/>
      <c r="AD117" s="203"/>
      <c r="AE117" s="190"/>
      <c r="AF117" s="204"/>
      <c r="AG117" s="203"/>
      <c r="AH117" s="203"/>
      <c r="AI117" s="196"/>
      <c r="AJ117" s="203"/>
      <c r="AK117" s="203"/>
      <c r="AL117" s="203"/>
      <c r="AM117" s="203"/>
      <c r="AN117" s="196"/>
      <c r="AO117" s="203"/>
      <c r="AP117" s="203"/>
      <c r="AQ117" s="203"/>
      <c r="AR117" s="203"/>
      <c r="AS117" s="196"/>
      <c r="AT117" s="203"/>
      <c r="AU117" s="203"/>
      <c r="AV117" s="203"/>
      <c r="AW117" s="203"/>
      <c r="AX117" s="203"/>
      <c r="AY117" s="203"/>
      <c r="AZ117" s="203"/>
      <c r="BA117" s="203"/>
      <c r="BB117" s="203"/>
      <c r="BC117" s="196"/>
      <c r="BD117" s="203"/>
      <c r="BE117" s="203"/>
      <c r="BF117" s="203"/>
      <c r="BG117" s="203"/>
      <c r="BH117" s="203"/>
      <c r="BI117" s="203"/>
      <c r="BJ117" s="203"/>
      <c r="BK117" s="196"/>
      <c r="BL117" s="203"/>
      <c r="BM117" s="203"/>
      <c r="BN117" s="203"/>
      <c r="BO117" s="205"/>
      <c r="BP117" s="82" t="s">
        <v>110</v>
      </c>
      <c r="BQ117" s="424"/>
    </row>
    <row r="118" spans="1:69" x14ac:dyDescent="0.35">
      <c r="A118" s="424"/>
      <c r="B118" s="372">
        <f t="shared" si="3"/>
        <v>7</v>
      </c>
      <c r="C118" s="381" t="s">
        <v>51</v>
      </c>
      <c r="D118" s="188"/>
      <c r="E118" s="203"/>
      <c r="F118" s="203"/>
      <c r="G118" s="203"/>
      <c r="H118" s="203"/>
      <c r="I118" s="203"/>
      <c r="J118" s="196" t="s">
        <v>111</v>
      </c>
      <c r="K118" s="203"/>
      <c r="L118" s="203"/>
      <c r="M118" s="203"/>
      <c r="N118" s="203"/>
      <c r="O118" s="203"/>
      <c r="P118" s="203"/>
      <c r="Q118" s="374"/>
      <c r="R118" s="378"/>
      <c r="S118" s="203"/>
      <c r="T118" s="203"/>
      <c r="U118" s="203"/>
      <c r="V118" s="203"/>
      <c r="W118" s="203"/>
      <c r="X118" s="196" t="s">
        <v>111</v>
      </c>
      <c r="Y118" s="203"/>
      <c r="Z118" s="203"/>
      <c r="AA118" s="203"/>
      <c r="AB118" s="203"/>
      <c r="AC118" s="203"/>
      <c r="AD118" s="196" t="s">
        <v>111</v>
      </c>
      <c r="AE118" s="190"/>
      <c r="AF118" s="204"/>
      <c r="AG118" s="203"/>
      <c r="AH118" s="196" t="s">
        <v>111</v>
      </c>
      <c r="AI118" s="203"/>
      <c r="AJ118" s="203"/>
      <c r="AK118" s="203"/>
      <c r="AL118" s="203"/>
      <c r="AM118" s="196"/>
      <c r="AN118" s="203"/>
      <c r="AO118" s="203"/>
      <c r="AP118" s="196" t="s">
        <v>111</v>
      </c>
      <c r="AQ118" s="203"/>
      <c r="AR118" s="203"/>
      <c r="AS118" s="203"/>
      <c r="AT118" s="203"/>
      <c r="AU118" s="203"/>
      <c r="AV118" s="203"/>
      <c r="AW118" s="203"/>
      <c r="AX118" s="196" t="s">
        <v>111</v>
      </c>
      <c r="AY118" s="196"/>
      <c r="AZ118" s="196"/>
      <c r="BA118" s="203"/>
      <c r="BB118" s="196"/>
      <c r="BC118" s="203"/>
      <c r="BD118" s="203"/>
      <c r="BE118" s="203"/>
      <c r="BF118" s="196" t="s">
        <v>111</v>
      </c>
      <c r="BG118" s="203"/>
      <c r="BH118" s="203"/>
      <c r="BI118" s="203"/>
      <c r="BJ118" s="203"/>
      <c r="BK118" s="203"/>
      <c r="BL118" s="203"/>
      <c r="BM118" s="203"/>
      <c r="BN118" s="203"/>
      <c r="BO118" s="205"/>
      <c r="BP118" s="82" t="s">
        <v>51</v>
      </c>
      <c r="BQ118" s="424"/>
    </row>
    <row r="119" spans="1:69" x14ac:dyDescent="0.35">
      <c r="A119" s="424"/>
      <c r="B119" s="372">
        <f t="shared" si="3"/>
        <v>0</v>
      </c>
      <c r="C119" s="381" t="s">
        <v>52</v>
      </c>
      <c r="D119" s="188"/>
      <c r="E119" s="203"/>
      <c r="F119" s="203"/>
      <c r="G119" s="203"/>
      <c r="H119" s="203"/>
      <c r="I119" s="203"/>
      <c r="J119" s="203"/>
      <c r="K119" s="196"/>
      <c r="L119" s="203"/>
      <c r="M119" s="203"/>
      <c r="N119" s="203"/>
      <c r="O119" s="203"/>
      <c r="P119" s="203"/>
      <c r="Q119" s="374"/>
      <c r="R119" s="374"/>
      <c r="S119" s="196"/>
      <c r="T119" s="203"/>
      <c r="U119" s="203"/>
      <c r="V119" s="203"/>
      <c r="W119" s="203"/>
      <c r="X119" s="203"/>
      <c r="Y119" s="203"/>
      <c r="Z119" s="203"/>
      <c r="AA119" s="203"/>
      <c r="AB119" s="203"/>
      <c r="AC119" s="203"/>
      <c r="AD119" s="203"/>
      <c r="AE119" s="190"/>
      <c r="AF119" s="204"/>
      <c r="AG119" s="196"/>
      <c r="AH119" s="203"/>
      <c r="AI119" s="203"/>
      <c r="AJ119" s="203"/>
      <c r="AK119" s="203"/>
      <c r="AL119" s="203"/>
      <c r="AM119" s="203"/>
      <c r="AN119" s="203"/>
      <c r="AO119" s="203"/>
      <c r="AP119" s="203"/>
      <c r="AQ119" s="203"/>
      <c r="AR119" s="203"/>
      <c r="AS119" s="203"/>
      <c r="AT119" s="203"/>
      <c r="AU119" s="203"/>
      <c r="AV119" s="203"/>
      <c r="AW119" s="203"/>
      <c r="AX119" s="203"/>
      <c r="AY119" s="203"/>
      <c r="AZ119" s="203"/>
      <c r="BA119" s="203"/>
      <c r="BB119" s="203"/>
      <c r="BC119" s="203"/>
      <c r="BD119" s="203"/>
      <c r="BE119" s="203"/>
      <c r="BF119" s="203"/>
      <c r="BG119" s="203"/>
      <c r="BH119" s="203"/>
      <c r="BI119" s="203"/>
      <c r="BJ119" s="203"/>
      <c r="BK119" s="203"/>
      <c r="BL119" s="203"/>
      <c r="BM119" s="203"/>
      <c r="BN119" s="203"/>
      <c r="BO119" s="205"/>
      <c r="BP119" s="82" t="s">
        <v>52</v>
      </c>
      <c r="BQ119" s="424"/>
    </row>
    <row r="120" spans="1:69" x14ac:dyDescent="0.35">
      <c r="A120" s="424"/>
      <c r="B120" s="372">
        <f t="shared" si="3"/>
        <v>0</v>
      </c>
      <c r="C120" s="381" t="s">
        <v>53</v>
      </c>
      <c r="D120" s="188"/>
      <c r="E120" s="203"/>
      <c r="F120" s="203"/>
      <c r="G120" s="203"/>
      <c r="H120" s="203"/>
      <c r="I120" s="203"/>
      <c r="J120" s="203"/>
      <c r="K120" s="203"/>
      <c r="L120" s="203"/>
      <c r="M120" s="203"/>
      <c r="N120" s="196"/>
      <c r="O120" s="203"/>
      <c r="P120" s="203"/>
      <c r="Q120" s="374"/>
      <c r="R120" s="374"/>
      <c r="S120" s="203"/>
      <c r="T120" s="203"/>
      <c r="U120" s="203"/>
      <c r="V120" s="203"/>
      <c r="W120" s="203"/>
      <c r="X120" s="203"/>
      <c r="Y120" s="203"/>
      <c r="Z120" s="203"/>
      <c r="AA120" s="203"/>
      <c r="AB120" s="203"/>
      <c r="AC120" s="203"/>
      <c r="AD120" s="203"/>
      <c r="AE120" s="190"/>
      <c r="AF120" s="204"/>
      <c r="AG120" s="203"/>
      <c r="AH120" s="203"/>
      <c r="AI120" s="203"/>
      <c r="AJ120" s="203"/>
      <c r="AK120" s="203"/>
      <c r="AL120" s="203"/>
      <c r="AM120" s="203"/>
      <c r="AN120" s="203"/>
      <c r="AO120" s="203"/>
      <c r="AP120" s="203"/>
      <c r="AQ120" s="203"/>
      <c r="AR120" s="203"/>
      <c r="AS120" s="203"/>
      <c r="AT120" s="203"/>
      <c r="AU120" s="203"/>
      <c r="AV120" s="203"/>
      <c r="AW120" s="203"/>
      <c r="AX120" s="203"/>
      <c r="AY120" s="203"/>
      <c r="AZ120" s="203"/>
      <c r="BA120" s="203"/>
      <c r="BB120" s="203"/>
      <c r="BC120" s="203"/>
      <c r="BD120" s="203"/>
      <c r="BE120" s="203"/>
      <c r="BF120" s="203"/>
      <c r="BG120" s="203"/>
      <c r="BH120" s="203"/>
      <c r="BI120" s="203"/>
      <c r="BJ120" s="203"/>
      <c r="BK120" s="203"/>
      <c r="BL120" s="203"/>
      <c r="BM120" s="203"/>
      <c r="BN120" s="203"/>
      <c r="BO120" s="205"/>
      <c r="BP120" s="82" t="s">
        <v>53</v>
      </c>
      <c r="BQ120" s="424"/>
    </row>
    <row r="121" spans="1:69" x14ac:dyDescent="0.35">
      <c r="A121" s="424"/>
      <c r="B121" s="372">
        <f t="shared" si="3"/>
        <v>0</v>
      </c>
      <c r="C121" s="381" t="s">
        <v>54</v>
      </c>
      <c r="D121" s="188"/>
      <c r="E121" s="203"/>
      <c r="F121" s="203"/>
      <c r="G121" s="203"/>
      <c r="H121" s="203"/>
      <c r="I121" s="203"/>
      <c r="J121" s="203"/>
      <c r="K121" s="203"/>
      <c r="L121" s="203"/>
      <c r="M121" s="203"/>
      <c r="N121" s="203"/>
      <c r="O121" s="203"/>
      <c r="P121" s="203"/>
      <c r="Q121" s="374"/>
      <c r="R121" s="374"/>
      <c r="S121" s="203"/>
      <c r="T121" s="203"/>
      <c r="U121" s="203"/>
      <c r="V121" s="203"/>
      <c r="W121" s="203"/>
      <c r="X121" s="203"/>
      <c r="Y121" s="203"/>
      <c r="Z121" s="196"/>
      <c r="AA121" s="203"/>
      <c r="AB121" s="203"/>
      <c r="AC121" s="203"/>
      <c r="AD121" s="203"/>
      <c r="AE121" s="190"/>
      <c r="AF121" s="204"/>
      <c r="AG121" s="203"/>
      <c r="AH121" s="203"/>
      <c r="AI121" s="203"/>
      <c r="AJ121" s="203"/>
      <c r="AK121" s="203"/>
      <c r="AL121" s="203"/>
      <c r="AM121" s="203"/>
      <c r="AN121" s="203"/>
      <c r="AO121" s="203"/>
      <c r="AP121" s="203"/>
      <c r="AQ121" s="203"/>
      <c r="AR121" s="203"/>
      <c r="AS121" s="203"/>
      <c r="AT121" s="196"/>
      <c r="AU121" s="203"/>
      <c r="AV121" s="203"/>
      <c r="AW121" s="203"/>
      <c r="AX121" s="203"/>
      <c r="AY121" s="203"/>
      <c r="AZ121" s="203"/>
      <c r="BA121" s="203"/>
      <c r="BB121" s="203"/>
      <c r="BC121" s="203"/>
      <c r="BD121" s="203"/>
      <c r="BE121" s="203"/>
      <c r="BF121" s="203"/>
      <c r="BG121" s="203"/>
      <c r="BH121" s="203"/>
      <c r="BI121" s="203"/>
      <c r="BJ121" s="203"/>
      <c r="BK121" s="203"/>
      <c r="BL121" s="203"/>
      <c r="BM121" s="203"/>
      <c r="BN121" s="203"/>
      <c r="BO121" s="205"/>
      <c r="BP121" s="82" t="s">
        <v>54</v>
      </c>
      <c r="BQ121" s="424"/>
    </row>
    <row r="122" spans="1:69" ht="15" thickBot="1" x14ac:dyDescent="0.4">
      <c r="A122" s="425"/>
      <c r="B122" s="373">
        <f t="shared" si="3"/>
        <v>0</v>
      </c>
      <c r="C122" s="191" t="s">
        <v>71</v>
      </c>
      <c r="D122" s="206"/>
      <c r="E122" s="207"/>
      <c r="F122" s="207"/>
      <c r="G122" s="207"/>
      <c r="H122" s="207"/>
      <c r="I122" s="207"/>
      <c r="J122" s="207"/>
      <c r="K122" s="207"/>
      <c r="L122" s="207"/>
      <c r="M122" s="207"/>
      <c r="N122" s="207"/>
      <c r="O122" s="207"/>
      <c r="P122" s="207"/>
      <c r="Q122" s="376"/>
      <c r="R122" s="376"/>
      <c r="S122" s="207"/>
      <c r="T122" s="207"/>
      <c r="U122" s="207"/>
      <c r="V122" s="207"/>
      <c r="W122" s="207"/>
      <c r="X122" s="207"/>
      <c r="Y122" s="207"/>
      <c r="Z122" s="207"/>
      <c r="AA122" s="207"/>
      <c r="AB122" s="207"/>
      <c r="AC122" s="207"/>
      <c r="AD122" s="207"/>
      <c r="AE122" s="208"/>
      <c r="AF122" s="209"/>
      <c r="AG122" s="207"/>
      <c r="AH122" s="207"/>
      <c r="AI122" s="207"/>
      <c r="AJ122" s="207"/>
      <c r="AK122" s="207"/>
      <c r="AL122" s="207"/>
      <c r="AM122" s="207"/>
      <c r="AN122" s="207"/>
      <c r="AO122" s="207"/>
      <c r="AP122" s="207"/>
      <c r="AQ122" s="207"/>
      <c r="AR122" s="207"/>
      <c r="AS122" s="207"/>
      <c r="AT122" s="207"/>
      <c r="AU122" s="207"/>
      <c r="AV122" s="207"/>
      <c r="AW122" s="207"/>
      <c r="AX122" s="207"/>
      <c r="AY122" s="207"/>
      <c r="AZ122" s="207"/>
      <c r="BA122" s="207"/>
      <c r="BB122" s="207"/>
      <c r="BC122" s="207"/>
      <c r="BD122" s="207"/>
      <c r="BE122" s="207"/>
      <c r="BF122" s="207"/>
      <c r="BG122" s="207"/>
      <c r="BH122" s="207"/>
      <c r="BI122" s="207"/>
      <c r="BJ122" s="207"/>
      <c r="BK122" s="207"/>
      <c r="BL122" s="207"/>
      <c r="BM122" s="207"/>
      <c r="BN122" s="207"/>
      <c r="BO122" s="210"/>
      <c r="BP122" s="384" t="s">
        <v>71</v>
      </c>
      <c r="BQ122" s="425"/>
    </row>
    <row r="123" spans="1:69" x14ac:dyDescent="0.35">
      <c r="A123" s="423" t="s">
        <v>41</v>
      </c>
      <c r="B123" s="372">
        <f t="shared" si="3"/>
        <v>0</v>
      </c>
      <c r="C123" s="82" t="s">
        <v>109</v>
      </c>
      <c r="D123" s="211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212"/>
      <c r="P123" s="212"/>
      <c r="Q123" s="377"/>
      <c r="R123" s="377"/>
      <c r="S123" s="212"/>
      <c r="T123" s="195"/>
      <c r="U123" s="212"/>
      <c r="V123" s="212"/>
      <c r="W123" s="194"/>
      <c r="X123" s="212"/>
      <c r="Y123" s="212"/>
      <c r="Z123" s="212"/>
      <c r="AA123" s="212"/>
      <c r="AB123" s="212"/>
      <c r="AC123" s="212"/>
      <c r="AD123" s="212"/>
      <c r="AE123" s="213"/>
      <c r="AF123" s="214"/>
      <c r="AG123" s="212"/>
      <c r="AH123" s="212"/>
      <c r="AI123" s="212"/>
      <c r="AJ123" s="212"/>
      <c r="AK123" s="212"/>
      <c r="AL123" s="212"/>
      <c r="AM123" s="212"/>
      <c r="AN123" s="212"/>
      <c r="AO123" s="195"/>
      <c r="AP123" s="195"/>
      <c r="AQ123" s="195"/>
      <c r="AR123" s="195"/>
      <c r="AS123" s="194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  <c r="BI123" s="212"/>
      <c r="BJ123" s="212"/>
      <c r="BK123" s="212"/>
      <c r="BL123" s="212"/>
      <c r="BM123" s="212"/>
      <c r="BN123" s="212"/>
      <c r="BO123" s="215"/>
      <c r="BP123" s="82" t="s">
        <v>109</v>
      </c>
      <c r="BQ123" s="423" t="s">
        <v>41</v>
      </c>
    </row>
    <row r="124" spans="1:69" x14ac:dyDescent="0.35">
      <c r="A124" s="424"/>
      <c r="B124" s="372">
        <f t="shared" si="3"/>
        <v>0</v>
      </c>
      <c r="C124" s="82" t="s">
        <v>110</v>
      </c>
      <c r="D124" s="188"/>
      <c r="E124" s="203"/>
      <c r="F124" s="203"/>
      <c r="G124" s="203"/>
      <c r="H124" s="203"/>
      <c r="I124" s="203"/>
      <c r="J124" s="203"/>
      <c r="K124" s="203"/>
      <c r="L124" s="203"/>
      <c r="M124" s="203"/>
      <c r="N124" s="203"/>
      <c r="O124" s="203"/>
      <c r="P124" s="203"/>
      <c r="Q124" s="374"/>
      <c r="R124" s="374"/>
      <c r="S124" s="203"/>
      <c r="T124" s="203"/>
      <c r="U124" s="196"/>
      <c r="V124" s="203"/>
      <c r="W124" s="203"/>
      <c r="X124" s="203"/>
      <c r="Y124" s="203"/>
      <c r="Z124" s="203"/>
      <c r="AA124" s="196"/>
      <c r="AB124" s="203"/>
      <c r="AC124" s="203"/>
      <c r="AD124" s="203"/>
      <c r="AE124" s="190"/>
      <c r="AF124" s="204"/>
      <c r="AG124" s="203"/>
      <c r="AH124" s="203"/>
      <c r="AI124" s="196"/>
      <c r="AJ124" s="203"/>
      <c r="AK124" s="203"/>
      <c r="AL124" s="203"/>
      <c r="AM124" s="203"/>
      <c r="AN124" s="196"/>
      <c r="AO124" s="203"/>
      <c r="AP124" s="203"/>
      <c r="AQ124" s="203"/>
      <c r="AR124" s="203"/>
      <c r="AS124" s="196"/>
      <c r="AT124" s="203"/>
      <c r="AU124" s="203"/>
      <c r="AV124" s="203"/>
      <c r="AW124" s="203"/>
      <c r="AX124" s="203"/>
      <c r="AY124" s="203"/>
      <c r="AZ124" s="203"/>
      <c r="BA124" s="203"/>
      <c r="BB124" s="203"/>
      <c r="BC124" s="196"/>
      <c r="BD124" s="203"/>
      <c r="BE124" s="203"/>
      <c r="BF124" s="203"/>
      <c r="BG124" s="203"/>
      <c r="BH124" s="203"/>
      <c r="BI124" s="203"/>
      <c r="BJ124" s="203"/>
      <c r="BK124" s="196"/>
      <c r="BL124" s="203"/>
      <c r="BM124" s="203"/>
      <c r="BN124" s="203"/>
      <c r="BO124" s="205"/>
      <c r="BP124" s="82" t="s">
        <v>110</v>
      </c>
      <c r="BQ124" s="424"/>
    </row>
    <row r="125" spans="1:69" x14ac:dyDescent="0.35">
      <c r="A125" s="424"/>
      <c r="B125" s="372">
        <f t="shared" si="3"/>
        <v>0</v>
      </c>
      <c r="C125" s="82" t="s">
        <v>51</v>
      </c>
      <c r="D125" s="188"/>
      <c r="E125" s="203"/>
      <c r="F125" s="203"/>
      <c r="G125" s="203"/>
      <c r="H125" s="203"/>
      <c r="I125" s="203"/>
      <c r="J125" s="203"/>
      <c r="K125" s="203"/>
      <c r="L125" s="203"/>
      <c r="M125" s="203"/>
      <c r="N125" s="203"/>
      <c r="O125" s="203"/>
      <c r="P125" s="203"/>
      <c r="Q125" s="374"/>
      <c r="R125" s="374"/>
      <c r="S125" s="203"/>
      <c r="T125" s="203"/>
      <c r="U125" s="203"/>
      <c r="V125" s="203"/>
      <c r="W125" s="203"/>
      <c r="X125" s="203"/>
      <c r="Y125" s="203"/>
      <c r="Z125" s="203"/>
      <c r="AA125" s="203"/>
      <c r="AB125" s="203"/>
      <c r="AC125" s="203"/>
      <c r="AD125" s="203"/>
      <c r="AE125" s="190"/>
      <c r="AF125" s="204"/>
      <c r="AG125" s="203"/>
      <c r="AH125" s="203"/>
      <c r="AI125" s="203"/>
      <c r="AJ125" s="203"/>
      <c r="AK125" s="203"/>
      <c r="AL125" s="203"/>
      <c r="AM125" s="203"/>
      <c r="AN125" s="203"/>
      <c r="AO125" s="203"/>
      <c r="AP125" s="203"/>
      <c r="AQ125" s="203"/>
      <c r="AR125" s="203"/>
      <c r="AS125" s="203"/>
      <c r="AT125" s="203"/>
      <c r="AU125" s="203"/>
      <c r="AV125" s="203"/>
      <c r="AW125" s="203"/>
      <c r="AX125" s="203"/>
      <c r="AY125" s="203"/>
      <c r="AZ125" s="203"/>
      <c r="BA125" s="203"/>
      <c r="BB125" s="203"/>
      <c r="BC125" s="203"/>
      <c r="BD125" s="203"/>
      <c r="BE125" s="203"/>
      <c r="BF125" s="203"/>
      <c r="BG125" s="203"/>
      <c r="BH125" s="203"/>
      <c r="BI125" s="203"/>
      <c r="BJ125" s="203"/>
      <c r="BK125" s="203"/>
      <c r="BL125" s="203"/>
      <c r="BM125" s="203"/>
      <c r="BN125" s="203"/>
      <c r="BO125" s="205"/>
      <c r="BP125" s="82" t="s">
        <v>51</v>
      </c>
      <c r="BQ125" s="424"/>
    </row>
    <row r="126" spans="1:69" x14ac:dyDescent="0.35">
      <c r="A126" s="424"/>
      <c r="B126" s="372">
        <f t="shared" si="3"/>
        <v>0</v>
      </c>
      <c r="C126" s="82" t="s">
        <v>52</v>
      </c>
      <c r="D126" s="188"/>
      <c r="E126" s="203"/>
      <c r="F126" s="203"/>
      <c r="G126" s="203"/>
      <c r="H126" s="203"/>
      <c r="I126" s="203"/>
      <c r="J126" s="203"/>
      <c r="K126" s="203"/>
      <c r="L126" s="203"/>
      <c r="M126" s="203"/>
      <c r="N126" s="203"/>
      <c r="O126" s="203"/>
      <c r="P126" s="203"/>
      <c r="Q126" s="374"/>
      <c r="R126" s="374"/>
      <c r="S126" s="196"/>
      <c r="T126" s="203"/>
      <c r="U126" s="203"/>
      <c r="V126" s="203"/>
      <c r="W126" s="196"/>
      <c r="X126" s="203"/>
      <c r="Y126" s="203"/>
      <c r="Z126" s="203"/>
      <c r="AA126" s="203"/>
      <c r="AB126" s="203"/>
      <c r="AC126" s="203"/>
      <c r="AD126" s="203"/>
      <c r="AE126" s="190"/>
      <c r="AF126" s="204"/>
      <c r="AG126" s="203"/>
      <c r="AH126" s="203"/>
      <c r="AI126" s="203"/>
      <c r="AJ126" s="203"/>
      <c r="AK126" s="196"/>
      <c r="AL126" s="196"/>
      <c r="AM126" s="203"/>
      <c r="AN126" s="203"/>
      <c r="AO126" s="203"/>
      <c r="AP126" s="203"/>
      <c r="AQ126" s="203"/>
      <c r="AR126" s="203"/>
      <c r="AS126" s="203"/>
      <c r="AT126" s="203"/>
      <c r="AU126" s="203"/>
      <c r="AV126" s="203"/>
      <c r="AW126" s="203"/>
      <c r="AX126" s="203"/>
      <c r="AY126" s="203"/>
      <c r="AZ126" s="203"/>
      <c r="BA126" s="203"/>
      <c r="BB126" s="203"/>
      <c r="BC126" s="203"/>
      <c r="BD126" s="203"/>
      <c r="BE126" s="203"/>
      <c r="BF126" s="203"/>
      <c r="BG126" s="203"/>
      <c r="BH126" s="203"/>
      <c r="BI126" s="203"/>
      <c r="BJ126" s="203"/>
      <c r="BK126" s="203"/>
      <c r="BL126" s="203"/>
      <c r="BM126" s="203"/>
      <c r="BN126" s="203"/>
      <c r="BO126" s="205"/>
      <c r="BP126" s="82" t="s">
        <v>52</v>
      </c>
      <c r="BQ126" s="424"/>
    </row>
    <row r="127" spans="1:69" x14ac:dyDescent="0.35">
      <c r="A127" s="424"/>
      <c r="B127" s="372">
        <f t="shared" si="3"/>
        <v>0</v>
      </c>
      <c r="C127" s="82" t="s">
        <v>53</v>
      </c>
      <c r="D127" s="188"/>
      <c r="E127" s="203"/>
      <c r="F127" s="203"/>
      <c r="G127" s="203"/>
      <c r="H127" s="203"/>
      <c r="I127" s="203"/>
      <c r="J127" s="203"/>
      <c r="K127" s="203"/>
      <c r="L127" s="203"/>
      <c r="M127" s="203"/>
      <c r="N127" s="203"/>
      <c r="O127" s="203"/>
      <c r="P127" s="203"/>
      <c r="Q127" s="374"/>
      <c r="R127" s="374"/>
      <c r="S127" s="203"/>
      <c r="T127" s="196"/>
      <c r="U127" s="203"/>
      <c r="V127" s="203"/>
      <c r="W127" s="203"/>
      <c r="X127" s="203"/>
      <c r="Y127" s="203"/>
      <c r="Z127" s="203"/>
      <c r="AA127" s="203"/>
      <c r="AB127" s="203"/>
      <c r="AC127" s="203"/>
      <c r="AD127" s="203"/>
      <c r="AE127" s="190"/>
      <c r="AF127" s="204"/>
      <c r="AG127" s="203"/>
      <c r="AH127" s="203"/>
      <c r="AI127" s="203"/>
      <c r="AJ127" s="203"/>
      <c r="AK127" s="203"/>
      <c r="AL127" s="203"/>
      <c r="AM127" s="203"/>
      <c r="AN127" s="203"/>
      <c r="AO127" s="203"/>
      <c r="AP127" s="203"/>
      <c r="AQ127" s="203"/>
      <c r="AR127" s="203"/>
      <c r="AS127" s="203"/>
      <c r="AT127" s="203"/>
      <c r="AU127" s="203"/>
      <c r="AV127" s="203"/>
      <c r="AW127" s="203"/>
      <c r="AX127" s="203"/>
      <c r="AY127" s="203"/>
      <c r="AZ127" s="203"/>
      <c r="BA127" s="203"/>
      <c r="BB127" s="203"/>
      <c r="BC127" s="203"/>
      <c r="BD127" s="203"/>
      <c r="BE127" s="203"/>
      <c r="BF127" s="226"/>
      <c r="BG127" s="203"/>
      <c r="BH127" s="203"/>
      <c r="BI127" s="203"/>
      <c r="BJ127" s="203"/>
      <c r="BK127" s="203"/>
      <c r="BL127" s="203"/>
      <c r="BM127" s="203"/>
      <c r="BN127" s="203"/>
      <c r="BO127" s="205"/>
      <c r="BP127" s="82" t="s">
        <v>53</v>
      </c>
      <c r="BQ127" s="424"/>
    </row>
    <row r="128" spans="1:69" x14ac:dyDescent="0.35">
      <c r="A128" s="424"/>
      <c r="B128" s="372">
        <f t="shared" si="3"/>
        <v>0</v>
      </c>
      <c r="C128" s="82" t="s">
        <v>54</v>
      </c>
      <c r="D128" s="188"/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Q128" s="374"/>
      <c r="R128" s="374"/>
      <c r="S128" s="203"/>
      <c r="T128" s="203"/>
      <c r="U128" s="203"/>
      <c r="V128" s="203"/>
      <c r="W128" s="203"/>
      <c r="X128" s="203"/>
      <c r="Y128" s="203"/>
      <c r="Z128" s="203"/>
      <c r="AA128" s="203"/>
      <c r="AB128" s="203"/>
      <c r="AC128" s="203"/>
      <c r="AD128" s="203"/>
      <c r="AE128" s="190"/>
      <c r="AF128" s="204"/>
      <c r="AG128" s="203"/>
      <c r="AH128" s="203"/>
      <c r="AI128" s="203"/>
      <c r="AJ128" s="196"/>
      <c r="AK128" s="203"/>
      <c r="AL128" s="203"/>
      <c r="AM128" s="203"/>
      <c r="AN128" s="203"/>
      <c r="AO128" s="203"/>
      <c r="AP128" s="203"/>
      <c r="AQ128" s="203"/>
      <c r="AR128" s="203"/>
      <c r="AS128" s="203"/>
      <c r="AT128" s="203"/>
      <c r="AU128" s="203"/>
      <c r="AV128" s="203"/>
      <c r="AW128" s="203"/>
      <c r="AX128" s="203"/>
      <c r="AY128" s="203"/>
      <c r="AZ128" s="203"/>
      <c r="BA128" s="203"/>
      <c r="BB128" s="203"/>
      <c r="BC128" s="203"/>
      <c r="BD128" s="196"/>
      <c r="BE128" s="203"/>
      <c r="BF128" s="203"/>
      <c r="BG128" s="203"/>
      <c r="BH128" s="203"/>
      <c r="BI128" s="203"/>
      <c r="BJ128" s="203"/>
      <c r="BK128" s="203"/>
      <c r="BL128" s="203"/>
      <c r="BM128" s="203"/>
      <c r="BN128" s="203"/>
      <c r="BO128" s="205"/>
      <c r="BP128" s="82" t="s">
        <v>54</v>
      </c>
      <c r="BQ128" s="424"/>
    </row>
    <row r="129" spans="1:69" ht="15" thickBot="1" x14ac:dyDescent="0.4">
      <c r="A129" s="425"/>
      <c r="B129" s="373">
        <f t="shared" si="3"/>
        <v>0</v>
      </c>
      <c r="C129" s="82" t="s">
        <v>71</v>
      </c>
      <c r="D129" s="206"/>
      <c r="E129" s="207"/>
      <c r="F129" s="207"/>
      <c r="G129" s="207"/>
      <c r="H129" s="207"/>
      <c r="I129" s="207"/>
      <c r="J129" s="207"/>
      <c r="K129" s="207"/>
      <c r="L129" s="207"/>
      <c r="M129" s="207"/>
      <c r="N129" s="207"/>
      <c r="O129" s="207"/>
      <c r="P129" s="207"/>
      <c r="Q129" s="376"/>
      <c r="R129" s="376"/>
      <c r="S129" s="207"/>
      <c r="T129" s="207"/>
      <c r="U129" s="207"/>
      <c r="V129" s="207"/>
      <c r="W129" s="207"/>
      <c r="X129" s="207"/>
      <c r="Y129" s="207"/>
      <c r="Z129" s="207"/>
      <c r="AA129" s="207"/>
      <c r="AB129" s="207"/>
      <c r="AC129" s="207"/>
      <c r="AD129" s="207"/>
      <c r="AE129" s="208"/>
      <c r="AF129" s="209"/>
      <c r="AG129" s="207"/>
      <c r="AH129" s="207"/>
      <c r="AI129" s="207"/>
      <c r="AJ129" s="207"/>
      <c r="AK129" s="207"/>
      <c r="AL129" s="207"/>
      <c r="AM129" s="207"/>
      <c r="AN129" s="207"/>
      <c r="AO129" s="207"/>
      <c r="AP129" s="207"/>
      <c r="AQ129" s="207"/>
      <c r="AR129" s="207"/>
      <c r="AS129" s="207"/>
      <c r="AT129" s="207"/>
      <c r="AU129" s="207"/>
      <c r="AV129" s="207"/>
      <c r="AW129" s="207"/>
      <c r="AX129" s="207"/>
      <c r="AY129" s="207"/>
      <c r="AZ129" s="207"/>
      <c r="BA129" s="207"/>
      <c r="BB129" s="207"/>
      <c r="BC129" s="207"/>
      <c r="BD129" s="207"/>
      <c r="BE129" s="207"/>
      <c r="BF129" s="207"/>
      <c r="BG129" s="207"/>
      <c r="BH129" s="207"/>
      <c r="BI129" s="207"/>
      <c r="BJ129" s="207"/>
      <c r="BK129" s="207"/>
      <c r="BL129" s="207"/>
      <c r="BM129" s="207"/>
      <c r="BN129" s="207"/>
      <c r="BO129" s="210"/>
      <c r="BP129" s="82" t="s">
        <v>71</v>
      </c>
      <c r="BQ129" s="425"/>
    </row>
    <row r="130" spans="1:69" x14ac:dyDescent="0.35">
      <c r="A130" s="423" t="s">
        <v>48</v>
      </c>
      <c r="B130" s="372">
        <f t="shared" si="3"/>
        <v>0</v>
      </c>
      <c r="C130" s="382" t="s">
        <v>109</v>
      </c>
      <c r="D130" s="211"/>
      <c r="E130" s="212"/>
      <c r="F130" s="212"/>
      <c r="G130" s="212"/>
      <c r="H130" s="212"/>
      <c r="I130" s="212"/>
      <c r="J130" s="212"/>
      <c r="K130" s="212"/>
      <c r="L130" s="212"/>
      <c r="M130" s="212"/>
      <c r="N130" s="212"/>
      <c r="O130" s="212"/>
      <c r="P130" s="212"/>
      <c r="Q130" s="377"/>
      <c r="R130" s="377"/>
      <c r="S130" s="212"/>
      <c r="T130" s="195"/>
      <c r="U130" s="212"/>
      <c r="V130" s="212"/>
      <c r="W130" s="194"/>
      <c r="X130" s="212"/>
      <c r="Y130" s="212"/>
      <c r="Z130" s="212"/>
      <c r="AA130" s="212"/>
      <c r="AB130" s="212"/>
      <c r="AC130" s="212"/>
      <c r="AD130" s="212"/>
      <c r="AE130" s="213"/>
      <c r="AF130" s="214"/>
      <c r="AG130" s="212"/>
      <c r="AH130" s="212"/>
      <c r="AI130" s="212"/>
      <c r="AJ130" s="212"/>
      <c r="AK130" s="212"/>
      <c r="AL130" s="212"/>
      <c r="AM130" s="212"/>
      <c r="AN130" s="212"/>
      <c r="AO130" s="195"/>
      <c r="AP130" s="195"/>
      <c r="AQ130" s="195"/>
      <c r="AR130" s="195"/>
      <c r="AS130" s="194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  <c r="BI130" s="212"/>
      <c r="BJ130" s="212"/>
      <c r="BK130" s="212"/>
      <c r="BL130" s="212"/>
      <c r="BM130" s="212"/>
      <c r="BN130" s="212"/>
      <c r="BO130" s="215"/>
      <c r="BP130" s="383" t="s">
        <v>109</v>
      </c>
      <c r="BQ130" s="423" t="s">
        <v>48</v>
      </c>
    </row>
    <row r="131" spans="1:69" x14ac:dyDescent="0.35">
      <c r="A131" s="424"/>
      <c r="B131" s="372">
        <f t="shared" si="3"/>
        <v>0</v>
      </c>
      <c r="C131" s="381" t="s">
        <v>110</v>
      </c>
      <c r="D131" s="188"/>
      <c r="E131" s="203"/>
      <c r="F131" s="203"/>
      <c r="G131" s="203"/>
      <c r="H131" s="203"/>
      <c r="I131" s="203"/>
      <c r="J131" s="203"/>
      <c r="K131" s="203"/>
      <c r="L131" s="203"/>
      <c r="M131" s="203"/>
      <c r="N131" s="203"/>
      <c r="O131" s="203"/>
      <c r="P131" s="203"/>
      <c r="Q131" s="374"/>
      <c r="R131" s="374"/>
      <c r="S131" s="203"/>
      <c r="T131" s="203"/>
      <c r="U131" s="196"/>
      <c r="V131" s="203"/>
      <c r="W131" s="203"/>
      <c r="X131" s="203"/>
      <c r="Y131" s="203"/>
      <c r="Z131" s="203"/>
      <c r="AA131" s="196"/>
      <c r="AB131" s="203"/>
      <c r="AC131" s="203"/>
      <c r="AD131" s="203"/>
      <c r="AE131" s="190"/>
      <c r="AF131" s="204"/>
      <c r="AG131" s="203"/>
      <c r="AH131" s="203"/>
      <c r="AI131" s="196"/>
      <c r="AJ131" s="203"/>
      <c r="AK131" s="203"/>
      <c r="AL131" s="203"/>
      <c r="AM131" s="203"/>
      <c r="AN131" s="196"/>
      <c r="AO131" s="203"/>
      <c r="AP131" s="203"/>
      <c r="AQ131" s="203"/>
      <c r="AR131" s="203"/>
      <c r="AS131" s="196"/>
      <c r="AT131" s="203"/>
      <c r="AU131" s="203"/>
      <c r="AV131" s="203"/>
      <c r="AW131" s="203"/>
      <c r="AX131" s="203"/>
      <c r="AY131" s="203"/>
      <c r="AZ131" s="203"/>
      <c r="BA131" s="203"/>
      <c r="BB131" s="203"/>
      <c r="BC131" s="196"/>
      <c r="BD131" s="203"/>
      <c r="BE131" s="203"/>
      <c r="BF131" s="203"/>
      <c r="BG131" s="203"/>
      <c r="BH131" s="203"/>
      <c r="BI131" s="203"/>
      <c r="BJ131" s="203"/>
      <c r="BK131" s="196"/>
      <c r="BL131" s="203"/>
      <c r="BM131" s="203"/>
      <c r="BN131" s="203"/>
      <c r="BO131" s="205"/>
      <c r="BP131" s="82" t="s">
        <v>110</v>
      </c>
      <c r="BQ131" s="424"/>
    </row>
    <row r="132" spans="1:69" x14ac:dyDescent="0.35">
      <c r="A132" s="424"/>
      <c r="B132" s="372">
        <f t="shared" ref="B132:B163" si="4">COUNTA(D132:BO132)</f>
        <v>0</v>
      </c>
      <c r="C132" s="381" t="s">
        <v>51</v>
      </c>
      <c r="D132" s="188"/>
      <c r="E132" s="203"/>
      <c r="F132" s="196"/>
      <c r="G132" s="203"/>
      <c r="H132" s="203"/>
      <c r="I132" s="203"/>
      <c r="J132" s="196"/>
      <c r="K132" s="203"/>
      <c r="L132" s="203"/>
      <c r="M132" s="203"/>
      <c r="N132" s="196"/>
      <c r="O132" s="203"/>
      <c r="P132" s="203"/>
      <c r="Q132" s="374"/>
      <c r="R132" s="374"/>
      <c r="S132" s="203"/>
      <c r="U132" s="203"/>
      <c r="V132" s="196"/>
      <c r="W132" s="203"/>
      <c r="X132" s="196"/>
      <c r="Y132" s="203"/>
      <c r="Z132" s="203"/>
      <c r="AA132" s="203"/>
      <c r="AB132" s="203"/>
      <c r="AC132" s="203"/>
      <c r="AE132" s="190"/>
      <c r="AF132" s="204"/>
      <c r="AG132" s="203"/>
      <c r="AH132" s="203"/>
      <c r="AI132" s="203"/>
      <c r="AJ132" s="203"/>
      <c r="AK132" s="203"/>
      <c r="AL132" s="203"/>
      <c r="AM132" s="203"/>
      <c r="AN132" s="203"/>
      <c r="AO132" s="203"/>
      <c r="AP132" s="203"/>
      <c r="AQ132" s="203"/>
      <c r="AR132" s="203"/>
      <c r="AS132" s="203"/>
      <c r="AT132" s="196"/>
      <c r="AU132" s="203"/>
      <c r="AV132" s="203"/>
      <c r="AW132" s="203"/>
      <c r="AX132" s="203"/>
      <c r="AY132" s="203"/>
      <c r="AZ132" s="203"/>
      <c r="BA132" s="203"/>
      <c r="BB132" s="196"/>
      <c r="BC132" s="203"/>
      <c r="BD132" s="203"/>
      <c r="BE132" s="203"/>
      <c r="BF132" s="203"/>
      <c r="BG132" s="203"/>
      <c r="BH132" s="203"/>
      <c r="BI132" s="203"/>
      <c r="BJ132" s="203"/>
      <c r="BK132" s="203"/>
      <c r="BL132" s="203"/>
      <c r="BM132" s="203"/>
      <c r="BN132" s="203"/>
      <c r="BO132" s="205"/>
      <c r="BP132" s="82" t="s">
        <v>51</v>
      </c>
      <c r="BQ132" s="424"/>
    </row>
    <row r="133" spans="1:69" x14ac:dyDescent="0.35">
      <c r="A133" s="424"/>
      <c r="B133" s="372">
        <f t="shared" si="4"/>
        <v>0</v>
      </c>
      <c r="C133" s="381" t="s">
        <v>52</v>
      </c>
      <c r="D133" s="188"/>
      <c r="E133" s="203"/>
      <c r="F133" s="203"/>
      <c r="G133" s="203"/>
      <c r="H133" s="203"/>
      <c r="I133" s="203"/>
      <c r="J133" s="203"/>
      <c r="K133" s="203"/>
      <c r="L133" s="203"/>
      <c r="M133" s="203"/>
      <c r="N133" s="203"/>
      <c r="O133" s="203"/>
      <c r="P133" s="203"/>
      <c r="Q133" s="374"/>
      <c r="R133" s="374"/>
      <c r="S133" s="196"/>
      <c r="T133" s="203"/>
      <c r="U133" s="203"/>
      <c r="V133" s="203"/>
      <c r="W133" s="196"/>
      <c r="X133" s="203"/>
      <c r="Y133" s="203"/>
      <c r="Z133" s="203"/>
      <c r="AA133" s="203"/>
      <c r="AB133" s="203"/>
      <c r="AC133" s="203"/>
      <c r="AD133" s="203"/>
      <c r="AE133" s="190"/>
      <c r="AF133" s="204"/>
      <c r="AG133" s="203"/>
      <c r="AH133" s="203"/>
      <c r="AI133" s="203"/>
      <c r="AJ133" s="203"/>
      <c r="AK133" s="203"/>
      <c r="AL133" s="203"/>
      <c r="AM133" s="203"/>
      <c r="AN133" s="203"/>
      <c r="AO133" s="203"/>
      <c r="AP133" s="203"/>
      <c r="AQ133" s="203"/>
      <c r="AR133" s="203"/>
      <c r="AS133" s="196"/>
      <c r="AT133" s="203"/>
      <c r="AU133" s="203"/>
      <c r="AV133" s="203"/>
      <c r="AW133" s="203"/>
      <c r="AX133" s="203"/>
      <c r="AY133" s="203"/>
      <c r="AZ133" s="203"/>
      <c r="BA133" s="203"/>
      <c r="BB133" s="203"/>
      <c r="BC133" s="203"/>
      <c r="BD133" s="203"/>
      <c r="BE133" s="203"/>
      <c r="BF133" s="203"/>
      <c r="BG133" s="203"/>
      <c r="BH133" s="203"/>
      <c r="BI133" s="203"/>
      <c r="BJ133" s="203"/>
      <c r="BK133" s="203"/>
      <c r="BL133" s="203"/>
      <c r="BM133" s="203"/>
      <c r="BN133" s="203"/>
      <c r="BO133" s="205"/>
      <c r="BP133" s="82" t="s">
        <v>52</v>
      </c>
      <c r="BQ133" s="424"/>
    </row>
    <row r="134" spans="1:69" x14ac:dyDescent="0.35">
      <c r="A134" s="424"/>
      <c r="B134" s="372">
        <f t="shared" si="4"/>
        <v>0</v>
      </c>
      <c r="C134" s="381" t="s">
        <v>53</v>
      </c>
      <c r="D134" s="188"/>
      <c r="E134" s="203"/>
      <c r="F134" s="203"/>
      <c r="G134" s="203"/>
      <c r="H134" s="203"/>
      <c r="I134" s="203"/>
      <c r="J134" s="203"/>
      <c r="K134" s="203"/>
      <c r="L134" s="203"/>
      <c r="M134" s="203"/>
      <c r="N134" s="203"/>
      <c r="O134" s="203"/>
      <c r="P134" s="203"/>
      <c r="Q134" s="374"/>
      <c r="R134" s="374"/>
      <c r="S134" s="203"/>
      <c r="T134" s="203"/>
      <c r="U134" s="203"/>
      <c r="V134" s="203"/>
      <c r="W134" s="203"/>
      <c r="X134" s="203"/>
      <c r="Y134" s="203"/>
      <c r="Z134" s="203"/>
      <c r="AA134" s="203"/>
      <c r="AB134" s="203"/>
      <c r="AC134" s="203"/>
      <c r="AD134" s="203"/>
      <c r="AE134" s="190"/>
      <c r="AF134" s="204"/>
      <c r="AG134" s="203"/>
      <c r="AH134" s="203"/>
      <c r="AI134" s="203"/>
      <c r="AJ134" s="203"/>
      <c r="AK134" s="203"/>
      <c r="AL134" s="203"/>
      <c r="AM134" s="203"/>
      <c r="AN134" s="203"/>
      <c r="AO134" s="203"/>
      <c r="AP134" s="203"/>
      <c r="AQ134" s="203"/>
      <c r="AR134" s="203"/>
      <c r="AS134" s="203"/>
      <c r="AT134" s="203"/>
      <c r="AU134" s="203"/>
      <c r="AV134" s="203"/>
      <c r="AW134" s="203"/>
      <c r="AX134" s="203"/>
      <c r="AY134" s="203"/>
      <c r="AZ134" s="203"/>
      <c r="BA134" s="203"/>
      <c r="BB134" s="203"/>
      <c r="BC134" s="203"/>
      <c r="BD134" s="203"/>
      <c r="BE134" s="203"/>
      <c r="BF134" s="203"/>
      <c r="BG134" s="203"/>
      <c r="BH134" s="203"/>
      <c r="BI134" s="203"/>
      <c r="BJ134" s="203"/>
      <c r="BK134" s="203"/>
      <c r="BL134" s="203"/>
      <c r="BM134" s="203"/>
      <c r="BN134" s="203"/>
      <c r="BO134" s="205"/>
      <c r="BP134" s="82" t="s">
        <v>53</v>
      </c>
      <c r="BQ134" s="424"/>
    </row>
    <row r="135" spans="1:69" x14ac:dyDescent="0.35">
      <c r="A135" s="424"/>
      <c r="B135" s="372">
        <f t="shared" si="4"/>
        <v>0</v>
      </c>
      <c r="C135" s="381" t="s">
        <v>54</v>
      </c>
      <c r="D135" s="188"/>
      <c r="E135" s="203"/>
      <c r="F135" s="203"/>
      <c r="G135" s="203"/>
      <c r="H135" s="203"/>
      <c r="I135" s="203"/>
      <c r="J135" s="203"/>
      <c r="K135" s="203"/>
      <c r="L135" s="203"/>
      <c r="M135" s="203"/>
      <c r="N135" s="203"/>
      <c r="O135" s="203"/>
      <c r="P135" s="203"/>
      <c r="Q135" s="374"/>
      <c r="R135" s="374"/>
      <c r="S135" s="203"/>
      <c r="T135" s="203"/>
      <c r="U135" s="203"/>
      <c r="V135" s="203"/>
      <c r="W135" s="203"/>
      <c r="X135" s="203"/>
      <c r="Y135" s="203"/>
      <c r="Z135" s="203"/>
      <c r="AA135" s="203"/>
      <c r="AB135" s="203"/>
      <c r="AC135" s="203"/>
      <c r="AD135" s="203"/>
      <c r="AE135" s="190"/>
      <c r="AF135" s="204"/>
      <c r="AG135" s="203"/>
      <c r="AH135" s="203"/>
      <c r="AI135" s="203"/>
      <c r="AJ135" s="203"/>
      <c r="AK135" s="203"/>
      <c r="AL135" s="203"/>
      <c r="AM135" s="203"/>
      <c r="AN135" s="203"/>
      <c r="AO135" s="203"/>
      <c r="AP135" s="203"/>
      <c r="AQ135" s="203"/>
      <c r="AR135" s="203"/>
      <c r="AS135" s="203"/>
      <c r="AT135" s="203"/>
      <c r="AU135" s="203"/>
      <c r="AV135" s="203"/>
      <c r="AW135" s="203"/>
      <c r="AX135" s="203"/>
      <c r="AY135" s="203"/>
      <c r="AZ135" s="203"/>
      <c r="BA135" s="203"/>
      <c r="BB135" s="203"/>
      <c r="BC135" s="203"/>
      <c r="BD135" s="203"/>
      <c r="BE135" s="203"/>
      <c r="BF135" s="203"/>
      <c r="BG135" s="203"/>
      <c r="BH135" s="203"/>
      <c r="BI135" s="203"/>
      <c r="BJ135" s="203"/>
      <c r="BK135" s="203"/>
      <c r="BL135" s="203"/>
      <c r="BM135" s="203"/>
      <c r="BN135" s="203"/>
      <c r="BO135" s="205"/>
      <c r="BP135" s="82" t="s">
        <v>54</v>
      </c>
      <c r="BQ135" s="424"/>
    </row>
    <row r="136" spans="1:69" ht="15" thickBot="1" x14ac:dyDescent="0.4">
      <c r="A136" s="425"/>
      <c r="B136" s="373">
        <f t="shared" si="4"/>
        <v>0</v>
      </c>
      <c r="C136" s="191" t="s">
        <v>71</v>
      </c>
      <c r="D136" s="206"/>
      <c r="E136" s="207"/>
      <c r="F136" s="207"/>
      <c r="G136" s="207"/>
      <c r="H136" s="207"/>
      <c r="I136" s="207"/>
      <c r="J136" s="207"/>
      <c r="K136" s="207"/>
      <c r="L136" s="207"/>
      <c r="M136" s="207"/>
      <c r="N136" s="207"/>
      <c r="O136" s="207"/>
      <c r="P136" s="207"/>
      <c r="Q136" s="376"/>
      <c r="R136" s="376"/>
      <c r="S136" s="207"/>
      <c r="T136" s="207"/>
      <c r="U136" s="207"/>
      <c r="V136" s="207"/>
      <c r="W136" s="207"/>
      <c r="X136" s="207"/>
      <c r="Y136" s="207"/>
      <c r="Z136" s="207"/>
      <c r="AA136" s="207"/>
      <c r="AB136" s="207"/>
      <c r="AC136" s="207"/>
      <c r="AD136" s="207"/>
      <c r="AE136" s="208"/>
      <c r="AF136" s="209"/>
      <c r="AG136" s="207"/>
      <c r="AH136" s="207"/>
      <c r="AI136" s="207"/>
      <c r="AJ136" s="207"/>
      <c r="AK136" s="207"/>
      <c r="AL136" s="207"/>
      <c r="AM136" s="207"/>
      <c r="AN136" s="207"/>
      <c r="AO136" s="207"/>
      <c r="AP136" s="207"/>
      <c r="AQ136" s="207"/>
      <c r="AR136" s="207"/>
      <c r="AS136" s="207"/>
      <c r="AT136" s="207"/>
      <c r="AU136" s="207"/>
      <c r="AV136" s="207"/>
      <c r="AW136" s="207"/>
      <c r="AX136" s="207"/>
      <c r="AY136" s="207"/>
      <c r="AZ136" s="207"/>
      <c r="BA136" s="207"/>
      <c r="BB136" s="207"/>
      <c r="BC136" s="207"/>
      <c r="BD136" s="207"/>
      <c r="BE136" s="207"/>
      <c r="BF136" s="207"/>
      <c r="BG136" s="207"/>
      <c r="BH136" s="207"/>
      <c r="BI136" s="207"/>
      <c r="BJ136" s="207"/>
      <c r="BK136" s="207"/>
      <c r="BL136" s="207"/>
      <c r="BM136" s="207"/>
      <c r="BN136" s="207"/>
      <c r="BO136" s="210"/>
      <c r="BP136" s="384" t="s">
        <v>71</v>
      </c>
      <c r="BQ136" s="425"/>
    </row>
    <row r="137" spans="1:69" x14ac:dyDescent="0.35">
      <c r="A137" s="423" t="s">
        <v>4</v>
      </c>
      <c r="B137" s="372">
        <f t="shared" si="4"/>
        <v>0</v>
      </c>
      <c r="C137" s="82" t="s">
        <v>109</v>
      </c>
      <c r="D137" s="211"/>
      <c r="E137" s="212"/>
      <c r="F137" s="212"/>
      <c r="G137" s="212"/>
      <c r="H137" s="212"/>
      <c r="I137" s="212"/>
      <c r="J137" s="212"/>
      <c r="K137" s="212"/>
      <c r="L137" s="212"/>
      <c r="M137" s="212"/>
      <c r="N137" s="212"/>
      <c r="O137" s="212"/>
      <c r="P137" s="212"/>
      <c r="Q137" s="377"/>
      <c r="R137" s="377"/>
      <c r="S137" s="212"/>
      <c r="T137" s="195"/>
      <c r="U137" s="212"/>
      <c r="V137" s="212"/>
      <c r="W137" s="194"/>
      <c r="X137" s="212"/>
      <c r="Y137" s="212"/>
      <c r="Z137" s="212"/>
      <c r="AA137" s="212"/>
      <c r="AB137" s="212"/>
      <c r="AC137" s="212"/>
      <c r="AD137" s="212"/>
      <c r="AE137" s="213"/>
      <c r="AF137" s="214"/>
      <c r="AG137" s="212"/>
      <c r="AH137" s="212"/>
      <c r="AI137" s="212"/>
      <c r="AJ137" s="212"/>
      <c r="AK137" s="212"/>
      <c r="AL137" s="212"/>
      <c r="AM137" s="212"/>
      <c r="AN137" s="212"/>
      <c r="AO137" s="195"/>
      <c r="AP137" s="195"/>
      <c r="AQ137" s="195"/>
      <c r="AR137" s="195"/>
      <c r="AS137" s="194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  <c r="BI137" s="212"/>
      <c r="BJ137" s="212"/>
      <c r="BK137" s="212"/>
      <c r="BL137" s="212"/>
      <c r="BM137" s="212"/>
      <c r="BN137" s="212"/>
      <c r="BO137" s="215"/>
      <c r="BP137" s="82" t="s">
        <v>109</v>
      </c>
      <c r="BQ137" s="423" t="s">
        <v>4</v>
      </c>
    </row>
    <row r="138" spans="1:69" x14ac:dyDescent="0.35">
      <c r="A138" s="424"/>
      <c r="B138" s="372">
        <f t="shared" si="4"/>
        <v>8</v>
      </c>
      <c r="C138" s="82" t="s">
        <v>110</v>
      </c>
      <c r="D138" s="188"/>
      <c r="E138" s="196" t="s">
        <v>111</v>
      </c>
      <c r="F138" s="203"/>
      <c r="G138" s="203"/>
      <c r="H138" s="203"/>
      <c r="I138" s="203"/>
      <c r="J138" s="203"/>
      <c r="K138" s="196" t="s">
        <v>111</v>
      </c>
      <c r="L138" s="203"/>
      <c r="M138" s="203"/>
      <c r="N138" s="203"/>
      <c r="O138" s="203"/>
      <c r="P138" s="203"/>
      <c r="Q138" s="374"/>
      <c r="R138" s="374"/>
      <c r="S138" s="196" t="s">
        <v>111</v>
      </c>
      <c r="T138" s="203"/>
      <c r="U138" s="196"/>
      <c r="V138" s="203"/>
      <c r="W138" s="196" t="s">
        <v>111</v>
      </c>
      <c r="X138" s="203"/>
      <c r="Y138" s="203"/>
      <c r="Z138" s="203"/>
      <c r="AA138" s="196"/>
      <c r="AB138" s="203"/>
      <c r="AC138" s="203"/>
      <c r="AD138" s="203"/>
      <c r="AE138" s="190"/>
      <c r="AF138" s="204"/>
      <c r="AG138" s="203"/>
      <c r="AH138" s="203"/>
      <c r="AI138" s="196" t="s">
        <v>111</v>
      </c>
      <c r="AJ138" s="203"/>
      <c r="AK138" s="203"/>
      <c r="AL138" s="203"/>
      <c r="AM138" s="203"/>
      <c r="AN138" s="196"/>
      <c r="AO138" s="203"/>
      <c r="AP138" s="203"/>
      <c r="AQ138" s="196" t="s">
        <v>111</v>
      </c>
      <c r="AR138" s="203"/>
      <c r="AS138" s="196"/>
      <c r="AT138" s="203"/>
      <c r="AU138" s="203"/>
      <c r="AV138" s="203"/>
      <c r="AW138" s="203"/>
      <c r="AX138" s="203"/>
      <c r="AY138" s="196" t="s">
        <v>111</v>
      </c>
      <c r="AZ138" s="203"/>
      <c r="BA138" s="203"/>
      <c r="BB138" s="203"/>
      <c r="BC138" s="196"/>
      <c r="BD138" s="203"/>
      <c r="BE138" s="196" t="s">
        <v>111</v>
      </c>
      <c r="BF138" s="203"/>
      <c r="BG138" s="203"/>
      <c r="BH138" s="203"/>
      <c r="BI138" s="203"/>
      <c r="BJ138" s="203"/>
      <c r="BK138" s="196"/>
      <c r="BL138" s="203"/>
      <c r="BM138" s="203"/>
      <c r="BN138" s="203"/>
      <c r="BO138" s="205"/>
      <c r="BP138" s="82" t="s">
        <v>110</v>
      </c>
      <c r="BQ138" s="424"/>
    </row>
    <row r="139" spans="1:69" x14ac:dyDescent="0.35">
      <c r="A139" s="424"/>
      <c r="B139" s="372">
        <f t="shared" si="4"/>
        <v>0</v>
      </c>
      <c r="C139" s="82" t="s">
        <v>51</v>
      </c>
      <c r="D139" s="188"/>
      <c r="E139" s="203"/>
      <c r="F139" s="196"/>
      <c r="G139" s="203"/>
      <c r="H139" s="203"/>
      <c r="I139" s="203"/>
      <c r="J139" s="196"/>
      <c r="K139" s="203"/>
      <c r="L139" s="203"/>
      <c r="M139" s="203"/>
      <c r="N139" s="203"/>
      <c r="O139" s="203"/>
      <c r="P139" s="203"/>
      <c r="Q139" s="374"/>
      <c r="R139" s="374"/>
      <c r="S139" s="203"/>
      <c r="T139" s="203"/>
      <c r="U139" s="203"/>
      <c r="V139" s="203"/>
      <c r="W139" s="203"/>
      <c r="X139" s="203"/>
      <c r="Y139" s="203"/>
      <c r="Z139" s="203"/>
      <c r="AA139" s="203"/>
      <c r="AB139" s="203"/>
      <c r="AC139" s="203"/>
      <c r="AD139" s="203"/>
      <c r="AE139" s="190"/>
      <c r="AF139" s="204"/>
      <c r="AG139" s="203"/>
      <c r="AH139" s="196"/>
      <c r="AI139" s="203"/>
      <c r="AJ139" s="203"/>
      <c r="AK139" s="203"/>
      <c r="AL139" s="203"/>
      <c r="AM139" s="203"/>
      <c r="AN139" s="203"/>
      <c r="AO139" s="203"/>
      <c r="AP139" s="203"/>
      <c r="AQ139" s="203"/>
      <c r="AR139" s="203"/>
      <c r="AS139" s="203"/>
      <c r="AT139" s="203"/>
      <c r="AU139" s="203"/>
      <c r="AV139" s="203"/>
      <c r="AW139" s="203"/>
      <c r="AX139" s="196"/>
      <c r="AY139" s="196"/>
      <c r="AZ139" s="196"/>
      <c r="BA139" s="203"/>
      <c r="BB139" s="196"/>
      <c r="BC139" s="203"/>
      <c r="BD139" s="203"/>
      <c r="BE139" s="203"/>
      <c r="BF139" s="203"/>
      <c r="BG139" s="203"/>
      <c r="BH139" s="203"/>
      <c r="BI139" s="203"/>
      <c r="BJ139" s="203"/>
      <c r="BK139" s="203"/>
      <c r="BL139" s="203"/>
      <c r="BM139" s="203"/>
      <c r="BN139" s="203"/>
      <c r="BO139" s="205"/>
      <c r="BP139" s="82" t="s">
        <v>51</v>
      </c>
      <c r="BQ139" s="424"/>
    </row>
    <row r="140" spans="1:69" x14ac:dyDescent="0.35">
      <c r="A140" s="424"/>
      <c r="B140" s="372">
        <f t="shared" si="4"/>
        <v>0</v>
      </c>
      <c r="C140" s="82" t="s">
        <v>52</v>
      </c>
      <c r="D140" s="188"/>
      <c r="E140" s="203"/>
      <c r="F140" s="203"/>
      <c r="G140" s="203"/>
      <c r="H140" s="203"/>
      <c r="I140" s="203"/>
      <c r="J140" s="203"/>
      <c r="K140" s="203"/>
      <c r="L140" s="203"/>
      <c r="M140" s="203"/>
      <c r="N140" s="203"/>
      <c r="O140" s="203"/>
      <c r="P140" s="203"/>
      <c r="Q140" s="374"/>
      <c r="R140" s="374"/>
      <c r="S140" s="196"/>
      <c r="T140" s="203"/>
      <c r="U140" s="203"/>
      <c r="V140" s="203"/>
      <c r="W140" s="203"/>
      <c r="X140" s="203"/>
      <c r="Y140" s="203"/>
      <c r="Z140" s="203"/>
      <c r="AA140" s="203"/>
      <c r="AB140" s="203"/>
      <c r="AC140" s="203"/>
      <c r="AD140" s="203"/>
      <c r="AE140" s="190"/>
      <c r="AF140" s="204"/>
      <c r="AG140" s="203"/>
      <c r="AH140" s="203"/>
      <c r="AI140" s="196"/>
      <c r="AJ140" s="203"/>
      <c r="AK140" s="203"/>
      <c r="AL140" s="203"/>
      <c r="AM140" s="203"/>
      <c r="AN140" s="203"/>
      <c r="AO140" s="203"/>
      <c r="AP140" s="203"/>
      <c r="AQ140" s="203"/>
      <c r="AR140" s="203"/>
      <c r="AS140" s="203"/>
      <c r="AT140" s="203"/>
      <c r="AU140" s="203"/>
      <c r="AV140" s="203"/>
      <c r="AW140" s="203"/>
      <c r="AX140" s="203"/>
      <c r="AY140" s="203"/>
      <c r="AZ140" s="203"/>
      <c r="BA140" s="203"/>
      <c r="BB140" s="203"/>
      <c r="BC140" s="203"/>
      <c r="BD140" s="203"/>
      <c r="BE140" s="203"/>
      <c r="BF140" s="203"/>
      <c r="BG140" s="203"/>
      <c r="BH140" s="203"/>
      <c r="BI140" s="203"/>
      <c r="BJ140" s="203"/>
      <c r="BK140" s="203"/>
      <c r="BL140" s="203"/>
      <c r="BM140" s="203"/>
      <c r="BN140" s="203"/>
      <c r="BO140" s="205"/>
      <c r="BP140" s="82" t="s">
        <v>52</v>
      </c>
      <c r="BQ140" s="424"/>
    </row>
    <row r="141" spans="1:69" x14ac:dyDescent="0.35">
      <c r="A141" s="424"/>
      <c r="B141" s="372">
        <f t="shared" si="4"/>
        <v>0</v>
      </c>
      <c r="C141" s="82" t="s">
        <v>53</v>
      </c>
      <c r="D141" s="188"/>
      <c r="E141" s="203"/>
      <c r="F141" s="203"/>
      <c r="G141" s="203"/>
      <c r="H141" s="203"/>
      <c r="I141" s="203"/>
      <c r="J141" s="203"/>
      <c r="K141" s="203"/>
      <c r="L141" s="203"/>
      <c r="M141" s="203"/>
      <c r="N141" s="203"/>
      <c r="O141" s="203"/>
      <c r="P141" s="203"/>
      <c r="Q141" s="374"/>
      <c r="R141" s="374"/>
      <c r="S141" s="203"/>
      <c r="T141" s="203"/>
      <c r="U141" s="203"/>
      <c r="V141" s="203"/>
      <c r="W141" s="203"/>
      <c r="X141" s="203"/>
      <c r="Y141" s="203"/>
      <c r="Z141" s="203"/>
      <c r="AA141" s="203"/>
      <c r="AB141" s="203"/>
      <c r="AC141" s="203"/>
      <c r="AD141" s="203"/>
      <c r="AE141" s="190"/>
      <c r="AF141" s="204"/>
      <c r="AG141" s="203"/>
      <c r="AH141" s="203"/>
      <c r="AI141" s="203"/>
      <c r="AJ141" s="203"/>
      <c r="AK141" s="203"/>
      <c r="AL141" s="203"/>
      <c r="AM141" s="203"/>
      <c r="AN141" s="203"/>
      <c r="AO141" s="203"/>
      <c r="AP141" s="203"/>
      <c r="AQ141" s="203"/>
      <c r="AR141" s="203"/>
      <c r="AS141" s="203"/>
      <c r="AT141" s="203"/>
      <c r="AU141" s="203"/>
      <c r="AV141" s="196"/>
      <c r="AW141" s="203"/>
      <c r="AX141" s="203"/>
      <c r="AY141" s="203"/>
      <c r="AZ141" s="203"/>
      <c r="BA141" s="203"/>
      <c r="BB141" s="203"/>
      <c r="BC141" s="203"/>
      <c r="BD141" s="203"/>
      <c r="BE141" s="203"/>
      <c r="BF141" s="203"/>
      <c r="BG141" s="203"/>
      <c r="BH141" s="203"/>
      <c r="BI141" s="203"/>
      <c r="BJ141" s="203"/>
      <c r="BK141" s="203"/>
      <c r="BL141" s="203"/>
      <c r="BM141" s="203"/>
      <c r="BN141" s="203"/>
      <c r="BO141" s="205"/>
      <c r="BP141" s="82" t="s">
        <v>53</v>
      </c>
      <c r="BQ141" s="424"/>
    </row>
    <row r="142" spans="1:69" x14ac:dyDescent="0.35">
      <c r="A142" s="424"/>
      <c r="B142" s="372">
        <f t="shared" si="4"/>
        <v>0</v>
      </c>
      <c r="C142" s="82" t="s">
        <v>54</v>
      </c>
      <c r="D142" s="188"/>
      <c r="E142" s="203"/>
      <c r="F142" s="203"/>
      <c r="G142" s="203"/>
      <c r="H142" s="203"/>
      <c r="I142" s="203"/>
      <c r="J142" s="203"/>
      <c r="K142" s="203"/>
      <c r="L142" s="203"/>
      <c r="M142" s="203"/>
      <c r="N142" s="203"/>
      <c r="O142" s="203"/>
      <c r="P142" s="203"/>
      <c r="Q142" s="374"/>
      <c r="R142" s="374"/>
      <c r="S142" s="203"/>
      <c r="T142" s="203"/>
      <c r="U142" s="203"/>
      <c r="V142" s="203"/>
      <c r="W142" s="203"/>
      <c r="X142" s="203"/>
      <c r="Y142" s="203"/>
      <c r="Z142" s="203"/>
      <c r="AA142" s="203"/>
      <c r="AB142" s="203"/>
      <c r="AC142" s="203"/>
      <c r="AD142" s="203"/>
      <c r="AE142" s="190"/>
      <c r="AF142" s="204"/>
      <c r="AG142" s="203"/>
      <c r="AH142" s="203"/>
      <c r="AI142" s="203"/>
      <c r="AJ142" s="203"/>
      <c r="AK142" s="203"/>
      <c r="AL142" s="203"/>
      <c r="AM142" s="203"/>
      <c r="AN142" s="203"/>
      <c r="AO142" s="203"/>
      <c r="AP142" s="203"/>
      <c r="AQ142" s="203"/>
      <c r="AR142" s="203"/>
      <c r="AS142" s="203"/>
      <c r="AT142" s="203"/>
      <c r="AU142" s="203"/>
      <c r="AV142" s="203"/>
      <c r="AW142" s="203"/>
      <c r="AX142" s="203"/>
      <c r="AY142" s="203"/>
      <c r="AZ142" s="203"/>
      <c r="BA142" s="203"/>
      <c r="BB142" s="203"/>
      <c r="BC142" s="203"/>
      <c r="BD142" s="203"/>
      <c r="BE142" s="203"/>
      <c r="BF142" s="203"/>
      <c r="BG142" s="203"/>
      <c r="BH142" s="203"/>
      <c r="BI142" s="203"/>
      <c r="BJ142" s="203"/>
      <c r="BK142" s="203"/>
      <c r="BL142" s="203"/>
      <c r="BM142" s="203"/>
      <c r="BN142" s="203"/>
      <c r="BO142" s="205"/>
      <c r="BP142" s="82" t="s">
        <v>54</v>
      </c>
      <c r="BQ142" s="424"/>
    </row>
    <row r="143" spans="1:69" ht="15" thickBot="1" x14ac:dyDescent="0.4">
      <c r="A143" s="425"/>
      <c r="B143" s="373">
        <f t="shared" si="4"/>
        <v>0</v>
      </c>
      <c r="C143" s="82" t="s">
        <v>71</v>
      </c>
      <c r="D143" s="206"/>
      <c r="E143" s="207"/>
      <c r="F143" s="207"/>
      <c r="G143" s="207"/>
      <c r="H143" s="207"/>
      <c r="I143" s="207"/>
      <c r="J143" s="207"/>
      <c r="K143" s="207"/>
      <c r="L143" s="207"/>
      <c r="M143" s="207"/>
      <c r="N143" s="207"/>
      <c r="O143" s="207"/>
      <c r="P143" s="207"/>
      <c r="Q143" s="376"/>
      <c r="R143" s="376"/>
      <c r="S143" s="207"/>
      <c r="T143" s="207"/>
      <c r="U143" s="207"/>
      <c r="V143" s="207"/>
      <c r="W143" s="207"/>
      <c r="X143" s="207"/>
      <c r="Y143" s="207"/>
      <c r="Z143" s="207"/>
      <c r="AA143" s="207"/>
      <c r="AB143" s="207"/>
      <c r="AC143" s="207"/>
      <c r="AD143" s="207"/>
      <c r="AE143" s="208"/>
      <c r="AF143" s="209"/>
      <c r="AG143" s="207"/>
      <c r="AH143" s="207"/>
      <c r="AI143" s="207"/>
      <c r="AJ143" s="207"/>
      <c r="AK143" s="207"/>
      <c r="AL143" s="207"/>
      <c r="AM143" s="207"/>
      <c r="AN143" s="207"/>
      <c r="AO143" s="207"/>
      <c r="AP143" s="207"/>
      <c r="AQ143" s="207"/>
      <c r="AR143" s="207"/>
      <c r="AS143" s="207"/>
      <c r="AT143" s="207"/>
      <c r="AU143" s="207"/>
      <c r="AV143" s="207"/>
      <c r="AW143" s="207"/>
      <c r="AX143" s="207"/>
      <c r="AY143" s="207"/>
      <c r="AZ143" s="207"/>
      <c r="BA143" s="207"/>
      <c r="BB143" s="207"/>
      <c r="BC143" s="207"/>
      <c r="BD143" s="207"/>
      <c r="BE143" s="207"/>
      <c r="BF143" s="207"/>
      <c r="BG143" s="207"/>
      <c r="BH143" s="207"/>
      <c r="BI143" s="207"/>
      <c r="BJ143" s="207"/>
      <c r="BK143" s="207"/>
      <c r="BL143" s="207"/>
      <c r="BM143" s="207"/>
      <c r="BN143" s="207"/>
      <c r="BO143" s="210"/>
      <c r="BP143" s="82" t="s">
        <v>71</v>
      </c>
      <c r="BQ143" s="425"/>
    </row>
    <row r="144" spans="1:69" x14ac:dyDescent="0.35">
      <c r="A144" s="423" t="s">
        <v>45</v>
      </c>
      <c r="B144" s="372">
        <f t="shared" si="4"/>
        <v>0</v>
      </c>
      <c r="C144" s="382" t="s">
        <v>109</v>
      </c>
      <c r="D144" s="211"/>
      <c r="E144" s="212"/>
      <c r="F144" s="212"/>
      <c r="G144" s="212"/>
      <c r="H144" s="212"/>
      <c r="I144" s="212"/>
      <c r="J144" s="212"/>
      <c r="K144" s="212"/>
      <c r="L144" s="212"/>
      <c r="M144" s="212"/>
      <c r="N144" s="212"/>
      <c r="O144" s="212"/>
      <c r="P144" s="212"/>
      <c r="Q144" s="377"/>
      <c r="R144" s="377"/>
      <c r="S144" s="212"/>
      <c r="T144" s="195"/>
      <c r="U144" s="212"/>
      <c r="V144" s="212"/>
      <c r="W144" s="194"/>
      <c r="X144" s="212"/>
      <c r="Y144" s="212"/>
      <c r="Z144" s="212"/>
      <c r="AA144" s="212"/>
      <c r="AB144" s="212"/>
      <c r="AC144" s="212"/>
      <c r="AD144" s="212"/>
      <c r="AE144" s="213"/>
      <c r="AF144" s="214"/>
      <c r="AG144" s="212"/>
      <c r="AH144" s="212"/>
      <c r="AI144" s="212"/>
      <c r="AJ144" s="212"/>
      <c r="AK144" s="212"/>
      <c r="AL144" s="212"/>
      <c r="AM144" s="212"/>
      <c r="AN144" s="212"/>
      <c r="AO144" s="195"/>
      <c r="AP144" s="195"/>
      <c r="AQ144" s="195"/>
      <c r="AR144" s="195"/>
      <c r="AS144" s="194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  <c r="BI144" s="212"/>
      <c r="BJ144" s="212"/>
      <c r="BK144" s="212"/>
      <c r="BL144" s="212"/>
      <c r="BM144" s="212"/>
      <c r="BN144" s="212"/>
      <c r="BO144" s="215"/>
      <c r="BP144" s="383" t="s">
        <v>109</v>
      </c>
      <c r="BQ144" s="423" t="s">
        <v>45</v>
      </c>
    </row>
    <row r="145" spans="1:69" x14ac:dyDescent="0.35">
      <c r="A145" s="424"/>
      <c r="B145" s="372">
        <f t="shared" si="4"/>
        <v>0</v>
      </c>
      <c r="C145" s="381" t="s">
        <v>110</v>
      </c>
      <c r="D145" s="188"/>
      <c r="E145" s="203"/>
      <c r="F145" s="203"/>
      <c r="G145" s="203"/>
      <c r="H145" s="203"/>
      <c r="I145" s="203"/>
      <c r="J145" s="203"/>
      <c r="K145" s="203"/>
      <c r="L145" s="203"/>
      <c r="M145" s="203"/>
      <c r="N145" s="203"/>
      <c r="O145" s="203"/>
      <c r="P145" s="203"/>
      <c r="Q145" s="374"/>
      <c r="R145" s="374"/>
      <c r="S145" s="203"/>
      <c r="T145" s="203"/>
      <c r="U145" s="196"/>
      <c r="V145" s="203"/>
      <c r="W145" s="203"/>
      <c r="X145" s="203"/>
      <c r="Y145" s="203"/>
      <c r="Z145" s="203"/>
      <c r="AA145" s="196"/>
      <c r="AB145" s="203"/>
      <c r="AC145" s="203"/>
      <c r="AD145" s="203"/>
      <c r="AE145" s="190"/>
      <c r="AF145" s="204"/>
      <c r="AG145" s="203"/>
      <c r="AH145" s="203"/>
      <c r="AI145" s="196"/>
      <c r="AJ145" s="203"/>
      <c r="AK145" s="203"/>
      <c r="AL145" s="203"/>
      <c r="AM145" s="203"/>
      <c r="AN145" s="196"/>
      <c r="AO145" s="203"/>
      <c r="AP145" s="203"/>
      <c r="AQ145" s="203"/>
      <c r="AR145" s="203"/>
      <c r="AS145" s="196"/>
      <c r="AT145" s="203"/>
      <c r="AU145" s="203"/>
      <c r="AV145" s="203"/>
      <c r="AW145" s="203"/>
      <c r="AX145" s="203"/>
      <c r="AY145" s="203"/>
      <c r="AZ145" s="203"/>
      <c r="BA145" s="203"/>
      <c r="BB145" s="203"/>
      <c r="BC145" s="196"/>
      <c r="BD145" s="203"/>
      <c r="BE145" s="203"/>
      <c r="BF145" s="203"/>
      <c r="BG145" s="203"/>
      <c r="BH145" s="203"/>
      <c r="BI145" s="203"/>
      <c r="BJ145" s="203"/>
      <c r="BK145" s="196"/>
      <c r="BL145" s="203"/>
      <c r="BM145" s="203"/>
      <c r="BN145" s="203"/>
      <c r="BO145" s="205"/>
      <c r="BP145" s="82" t="s">
        <v>110</v>
      </c>
      <c r="BQ145" s="424"/>
    </row>
    <row r="146" spans="1:69" x14ac:dyDescent="0.35">
      <c r="A146" s="424"/>
      <c r="B146" s="372">
        <f t="shared" si="4"/>
        <v>7</v>
      </c>
      <c r="C146" s="381" t="s">
        <v>51</v>
      </c>
      <c r="D146" s="188"/>
      <c r="E146" s="203"/>
      <c r="F146" s="196" t="s">
        <v>111</v>
      </c>
      <c r="G146" s="203"/>
      <c r="H146" s="203"/>
      <c r="I146" s="203"/>
      <c r="J146" s="203"/>
      <c r="K146" s="203"/>
      <c r="L146" s="203"/>
      <c r="M146" s="203"/>
      <c r="N146" s="196" t="s">
        <v>111</v>
      </c>
      <c r="O146" s="203"/>
      <c r="P146" s="203"/>
      <c r="Q146" s="374"/>
      <c r="R146" s="374"/>
      <c r="S146" s="203"/>
      <c r="T146" s="203"/>
      <c r="U146" s="203"/>
      <c r="V146" s="196"/>
      <c r="W146" s="203"/>
      <c r="X146" s="196" t="s">
        <v>111</v>
      </c>
      <c r="Y146" s="203"/>
      <c r="Z146" s="196"/>
      <c r="AA146" s="203"/>
      <c r="AB146" s="203"/>
      <c r="AC146" s="203"/>
      <c r="AD146" s="196" t="s">
        <v>111</v>
      </c>
      <c r="AE146" s="190"/>
      <c r="AF146" s="204"/>
      <c r="AG146" s="203"/>
      <c r="AH146" s="196"/>
      <c r="AI146" s="203"/>
      <c r="AJ146" s="196"/>
      <c r="AK146" s="203"/>
      <c r="AL146" s="196" t="s">
        <v>111</v>
      </c>
      <c r="AM146" s="203"/>
      <c r="AN146" s="203"/>
      <c r="AO146" s="203"/>
      <c r="AP146" s="203"/>
      <c r="AQ146" s="203"/>
      <c r="AR146" s="203"/>
      <c r="AS146" s="203"/>
      <c r="AT146" s="196"/>
      <c r="AU146" s="203"/>
      <c r="AV146" s="203"/>
      <c r="AW146" s="203"/>
      <c r="AX146" s="196" t="s">
        <v>111</v>
      </c>
      <c r="AY146" s="203"/>
      <c r="AZ146" s="203"/>
      <c r="BA146" s="203"/>
      <c r="BB146" s="203"/>
      <c r="BC146" s="203"/>
      <c r="BD146" s="203"/>
      <c r="BE146" s="203"/>
      <c r="BF146" s="196" t="s">
        <v>111</v>
      </c>
      <c r="BG146" s="203"/>
      <c r="BH146" s="203"/>
      <c r="BI146" s="203"/>
      <c r="BJ146" s="203"/>
      <c r="BK146" s="203"/>
      <c r="BL146" s="203"/>
      <c r="BM146" s="203"/>
      <c r="BN146" s="203"/>
      <c r="BO146" s="205"/>
      <c r="BP146" s="82" t="s">
        <v>51</v>
      </c>
      <c r="BQ146" s="424"/>
    </row>
    <row r="147" spans="1:69" x14ac:dyDescent="0.35">
      <c r="A147" s="424"/>
      <c r="B147" s="372">
        <f t="shared" si="4"/>
        <v>0</v>
      </c>
      <c r="C147" s="381" t="s">
        <v>52</v>
      </c>
      <c r="D147" s="188"/>
      <c r="E147" s="203"/>
      <c r="F147" s="203"/>
      <c r="G147" s="203"/>
      <c r="H147" s="203"/>
      <c r="I147" s="203"/>
      <c r="J147" s="203"/>
      <c r="K147" s="203"/>
      <c r="L147" s="203"/>
      <c r="M147" s="203"/>
      <c r="N147" s="203"/>
      <c r="O147" s="203"/>
      <c r="P147" s="203"/>
      <c r="Q147" s="374"/>
      <c r="R147" s="374"/>
      <c r="S147" s="196"/>
      <c r="T147" s="203"/>
      <c r="U147" s="203"/>
      <c r="V147" s="203"/>
      <c r="W147" s="203"/>
      <c r="X147" s="203"/>
      <c r="Y147" s="203"/>
      <c r="Z147" s="203"/>
      <c r="AA147" s="203"/>
      <c r="AB147" s="203"/>
      <c r="AC147" s="203"/>
      <c r="AD147" s="203"/>
      <c r="AE147" s="190"/>
      <c r="AF147" s="204"/>
      <c r="AG147" s="203"/>
      <c r="AH147" s="203"/>
      <c r="AI147" s="203"/>
      <c r="AJ147" s="203"/>
      <c r="AK147" s="203"/>
      <c r="AL147" s="203"/>
      <c r="AM147" s="203"/>
      <c r="AN147" s="203"/>
      <c r="AO147" s="203"/>
      <c r="AP147" s="203"/>
      <c r="AQ147" s="203"/>
      <c r="AR147" s="203"/>
      <c r="AS147" s="203"/>
      <c r="AT147" s="203"/>
      <c r="AU147" s="196"/>
      <c r="AV147" s="203"/>
      <c r="AW147" s="203"/>
      <c r="AX147" s="203"/>
      <c r="AY147" s="203"/>
      <c r="AZ147" s="203"/>
      <c r="BA147" s="203"/>
      <c r="BB147" s="203"/>
      <c r="BC147" s="203"/>
      <c r="BD147" s="203"/>
      <c r="BE147" s="203"/>
      <c r="BF147" s="203"/>
      <c r="BG147" s="203"/>
      <c r="BH147" s="203"/>
      <c r="BI147" s="203"/>
      <c r="BJ147" s="203"/>
      <c r="BK147" s="203"/>
      <c r="BL147" s="203"/>
      <c r="BM147" s="203"/>
      <c r="BN147" s="203"/>
      <c r="BO147" s="205"/>
      <c r="BP147" s="82" t="s">
        <v>52</v>
      </c>
      <c r="BQ147" s="424"/>
    </row>
    <row r="148" spans="1:69" x14ac:dyDescent="0.35">
      <c r="A148" s="424"/>
      <c r="B148" s="372">
        <f t="shared" si="4"/>
        <v>0</v>
      </c>
      <c r="C148" s="381" t="s">
        <v>53</v>
      </c>
      <c r="D148" s="188"/>
      <c r="E148" s="203"/>
      <c r="F148" s="203"/>
      <c r="G148" s="203"/>
      <c r="H148" s="203"/>
      <c r="I148" s="203"/>
      <c r="J148" s="203"/>
      <c r="K148" s="203"/>
      <c r="L148" s="203"/>
      <c r="M148" s="203"/>
      <c r="N148" s="203"/>
      <c r="O148" s="203"/>
      <c r="P148" s="203"/>
      <c r="Q148" s="374"/>
      <c r="R148" s="374"/>
      <c r="S148" s="203"/>
      <c r="T148" s="203"/>
      <c r="U148" s="203"/>
      <c r="V148" s="203"/>
      <c r="W148" s="203"/>
      <c r="X148" s="203"/>
      <c r="Y148" s="203"/>
      <c r="Z148" s="203"/>
      <c r="AA148" s="203"/>
      <c r="AB148" s="196"/>
      <c r="AC148" s="203"/>
      <c r="AD148" s="203"/>
      <c r="AE148" s="190"/>
      <c r="AF148" s="204"/>
      <c r="AG148" s="203"/>
      <c r="AH148" s="203"/>
      <c r="AI148" s="203"/>
      <c r="AJ148" s="203"/>
      <c r="AK148" s="203"/>
      <c r="AL148" s="203"/>
      <c r="AM148" s="203"/>
      <c r="AN148" s="203"/>
      <c r="AO148" s="203"/>
      <c r="AP148" s="203"/>
      <c r="AQ148" s="203"/>
      <c r="AR148" s="203"/>
      <c r="AS148" s="203"/>
      <c r="AT148" s="203"/>
      <c r="AU148" s="203"/>
      <c r="AW148" s="203"/>
      <c r="AX148" s="203"/>
      <c r="AY148" s="203"/>
      <c r="AZ148" s="203"/>
      <c r="BA148" s="203"/>
      <c r="BB148" s="203"/>
      <c r="BC148" s="203"/>
      <c r="BD148" s="203"/>
      <c r="BE148" s="203"/>
      <c r="BF148" s="196"/>
      <c r="BG148" s="203"/>
      <c r="BH148" s="203"/>
      <c r="BI148" s="203"/>
      <c r="BJ148" s="203"/>
      <c r="BK148" s="203"/>
      <c r="BL148" s="203"/>
      <c r="BM148" s="203"/>
      <c r="BN148" s="203"/>
      <c r="BO148" s="205"/>
      <c r="BP148" s="82" t="s">
        <v>53</v>
      </c>
      <c r="BQ148" s="424"/>
    </row>
    <row r="149" spans="1:69" x14ac:dyDescent="0.35">
      <c r="A149" s="424"/>
      <c r="B149" s="372">
        <f t="shared" si="4"/>
        <v>0</v>
      </c>
      <c r="C149" s="381" t="s">
        <v>54</v>
      </c>
      <c r="D149" s="188"/>
      <c r="E149" s="203"/>
      <c r="F149" s="203"/>
      <c r="G149" s="203"/>
      <c r="H149" s="203"/>
      <c r="I149" s="203"/>
      <c r="J149" s="203"/>
      <c r="K149" s="203"/>
      <c r="L149" s="203"/>
      <c r="M149" s="203"/>
      <c r="N149" s="203"/>
      <c r="O149" s="203"/>
      <c r="P149" s="203"/>
      <c r="Q149" s="374"/>
      <c r="R149" s="374"/>
      <c r="S149" s="203"/>
      <c r="T149" s="203"/>
      <c r="U149" s="203"/>
      <c r="V149" s="203"/>
      <c r="W149" s="203"/>
      <c r="X149" s="203"/>
      <c r="Y149" s="203"/>
      <c r="Z149" s="203"/>
      <c r="AA149" s="203"/>
      <c r="AB149" s="203"/>
      <c r="AC149" s="196"/>
      <c r="AD149" s="196"/>
      <c r="AE149" s="190"/>
      <c r="AF149" s="204"/>
      <c r="AG149" s="203"/>
      <c r="AH149" s="203"/>
      <c r="AI149" s="203"/>
      <c r="AJ149" s="203"/>
      <c r="AK149" s="203"/>
      <c r="AL149" s="203"/>
      <c r="AM149" s="203"/>
      <c r="AN149" s="203"/>
      <c r="AO149" s="203"/>
      <c r="AP149" s="203"/>
      <c r="AQ149" s="203"/>
      <c r="AR149" s="203"/>
      <c r="AS149" s="203"/>
      <c r="AT149" s="196"/>
      <c r="AU149" s="203"/>
      <c r="AV149" s="203"/>
      <c r="AW149" s="203"/>
      <c r="AX149" s="203"/>
      <c r="AY149" s="203"/>
      <c r="AZ149" s="203"/>
      <c r="BA149" s="203"/>
      <c r="BB149" s="203"/>
      <c r="BC149" s="203"/>
      <c r="BD149" s="203"/>
      <c r="BE149" s="203"/>
      <c r="BF149" s="203"/>
      <c r="BG149" s="203"/>
      <c r="BH149" s="203"/>
      <c r="BI149" s="203"/>
      <c r="BJ149" s="203"/>
      <c r="BK149" s="203"/>
      <c r="BL149" s="203"/>
      <c r="BM149" s="203"/>
      <c r="BN149" s="203"/>
      <c r="BO149" s="205"/>
      <c r="BP149" s="82" t="s">
        <v>54</v>
      </c>
      <c r="BQ149" s="424"/>
    </row>
    <row r="150" spans="1:69" ht="15" thickBot="1" x14ac:dyDescent="0.4">
      <c r="A150" s="425"/>
      <c r="B150" s="373">
        <f t="shared" si="4"/>
        <v>0</v>
      </c>
      <c r="C150" s="191" t="s">
        <v>71</v>
      </c>
      <c r="D150" s="206"/>
      <c r="E150" s="207"/>
      <c r="F150" s="207"/>
      <c r="G150" s="207"/>
      <c r="H150" s="207"/>
      <c r="I150" s="207"/>
      <c r="J150" s="207"/>
      <c r="K150" s="207"/>
      <c r="L150" s="207"/>
      <c r="M150" s="207"/>
      <c r="N150" s="207"/>
      <c r="O150" s="207"/>
      <c r="P150" s="207"/>
      <c r="Q150" s="376"/>
      <c r="R150" s="376"/>
      <c r="S150" s="207"/>
      <c r="T150" s="207"/>
      <c r="U150" s="207"/>
      <c r="V150" s="207"/>
      <c r="W150" s="207"/>
      <c r="X150" s="207"/>
      <c r="Y150" s="207"/>
      <c r="Z150" s="207"/>
      <c r="AA150" s="207"/>
      <c r="AB150" s="207"/>
      <c r="AC150" s="207"/>
      <c r="AD150" s="207"/>
      <c r="AE150" s="208"/>
      <c r="AF150" s="209"/>
      <c r="AG150" s="207"/>
      <c r="AH150" s="207"/>
      <c r="AI150" s="207"/>
      <c r="AJ150" s="207"/>
      <c r="AK150" s="207"/>
      <c r="AL150" s="207"/>
      <c r="AM150" s="207"/>
      <c r="AN150" s="207"/>
      <c r="AO150" s="207"/>
      <c r="AP150" s="207"/>
      <c r="AQ150" s="207"/>
      <c r="AR150" s="207"/>
      <c r="AS150" s="207"/>
      <c r="AT150" s="207"/>
      <c r="AU150" s="207"/>
      <c r="AV150" s="207"/>
      <c r="AW150" s="207"/>
      <c r="AX150" s="207"/>
      <c r="AY150" s="207"/>
      <c r="AZ150" s="207"/>
      <c r="BA150" s="207"/>
      <c r="BB150" s="207"/>
      <c r="BC150" s="207"/>
      <c r="BD150" s="207"/>
      <c r="BE150" s="207"/>
      <c r="BF150" s="207"/>
      <c r="BG150" s="207"/>
      <c r="BH150" s="207"/>
      <c r="BI150" s="207"/>
      <c r="BJ150" s="207"/>
      <c r="BK150" s="207"/>
      <c r="BL150" s="207"/>
      <c r="BM150" s="207"/>
      <c r="BN150" s="207"/>
      <c r="BO150" s="210"/>
      <c r="BP150" s="384" t="s">
        <v>71</v>
      </c>
      <c r="BQ150" s="425"/>
    </row>
    <row r="151" spans="1:69" x14ac:dyDescent="0.35">
      <c r="A151" s="423" t="s">
        <v>44</v>
      </c>
      <c r="B151" s="372">
        <f t="shared" si="4"/>
        <v>0</v>
      </c>
      <c r="C151" s="82" t="s">
        <v>109</v>
      </c>
      <c r="D151" s="211"/>
      <c r="E151" s="212"/>
      <c r="F151" s="212"/>
      <c r="G151" s="212"/>
      <c r="H151" s="212"/>
      <c r="I151" s="212"/>
      <c r="J151" s="212"/>
      <c r="K151" s="212"/>
      <c r="L151" s="212"/>
      <c r="M151" s="212"/>
      <c r="N151" s="212"/>
      <c r="O151" s="212"/>
      <c r="P151" s="212"/>
      <c r="Q151" s="377"/>
      <c r="R151" s="377"/>
      <c r="S151" s="212"/>
      <c r="T151" s="195"/>
      <c r="U151" s="212"/>
      <c r="V151" s="212"/>
      <c r="W151" s="194"/>
      <c r="X151" s="212"/>
      <c r="Y151" s="212"/>
      <c r="Z151" s="212"/>
      <c r="AA151" s="212"/>
      <c r="AB151" s="212"/>
      <c r="AC151" s="212"/>
      <c r="AD151" s="212"/>
      <c r="AE151" s="213"/>
      <c r="AF151" s="214"/>
      <c r="AG151" s="212"/>
      <c r="AH151" s="212"/>
      <c r="AI151" s="212"/>
      <c r="AJ151" s="212"/>
      <c r="AK151" s="212"/>
      <c r="AL151" s="212"/>
      <c r="AM151" s="212"/>
      <c r="AN151" s="212"/>
      <c r="AO151" s="195"/>
      <c r="AP151" s="195"/>
      <c r="AQ151" s="195"/>
      <c r="AR151" s="195"/>
      <c r="AS151" s="194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  <c r="BI151" s="212"/>
      <c r="BJ151" s="212"/>
      <c r="BK151" s="212"/>
      <c r="BL151" s="212"/>
      <c r="BM151" s="212"/>
      <c r="BN151" s="212"/>
      <c r="BO151" s="215"/>
      <c r="BP151" s="82" t="s">
        <v>109</v>
      </c>
      <c r="BQ151" s="423" t="s">
        <v>44</v>
      </c>
    </row>
    <row r="152" spans="1:69" x14ac:dyDescent="0.35">
      <c r="A152" s="424"/>
      <c r="B152" s="372">
        <f t="shared" si="4"/>
        <v>8</v>
      </c>
      <c r="C152" s="82" t="s">
        <v>110</v>
      </c>
      <c r="D152" s="188"/>
      <c r="E152" s="203"/>
      <c r="F152" s="203"/>
      <c r="G152" s="203"/>
      <c r="H152" s="203"/>
      <c r="I152" s="196" t="s">
        <v>111</v>
      </c>
      <c r="J152" s="203"/>
      <c r="K152" s="203"/>
      <c r="L152" s="203"/>
      <c r="M152" s="196" t="s">
        <v>111</v>
      </c>
      <c r="N152" s="203"/>
      <c r="O152" s="203"/>
      <c r="P152" s="203"/>
      <c r="Q152" s="374"/>
      <c r="R152" s="374"/>
      <c r="S152" s="203"/>
      <c r="T152" s="203"/>
      <c r="U152" s="196" t="s">
        <v>111</v>
      </c>
      <c r="V152" s="203"/>
      <c r="W152" s="203"/>
      <c r="X152" s="203"/>
      <c r="Y152" s="203"/>
      <c r="Z152" s="203"/>
      <c r="AA152" s="196"/>
      <c r="AB152" s="203"/>
      <c r="AC152" s="196" t="s">
        <v>111</v>
      </c>
      <c r="AD152" s="203"/>
      <c r="AE152" s="190"/>
      <c r="AF152" s="204"/>
      <c r="AG152" s="196" t="s">
        <v>111</v>
      </c>
      <c r="AH152" s="203"/>
      <c r="AI152" s="196"/>
      <c r="AJ152" s="203"/>
      <c r="AK152" s="203"/>
      <c r="AL152" s="203"/>
      <c r="AM152" s="196" t="s">
        <v>111</v>
      </c>
      <c r="AN152" s="196"/>
      <c r="AO152" s="203"/>
      <c r="AP152" s="203"/>
      <c r="AQ152" s="203"/>
      <c r="AR152" s="203"/>
      <c r="AS152" s="196"/>
      <c r="AT152" s="203"/>
      <c r="AU152" s="203"/>
      <c r="AV152" s="203"/>
      <c r="AW152" s="196" t="s">
        <v>111</v>
      </c>
      <c r="AX152" s="203"/>
      <c r="AY152" s="203"/>
      <c r="AZ152" s="203"/>
      <c r="BA152" s="196" t="s">
        <v>111</v>
      </c>
      <c r="BB152" s="203"/>
      <c r="BC152" s="196"/>
      <c r="BD152" s="203"/>
      <c r="BE152" s="203"/>
      <c r="BF152" s="203"/>
      <c r="BG152" s="203"/>
      <c r="BH152" s="203"/>
      <c r="BI152" s="203"/>
      <c r="BJ152" s="203"/>
      <c r="BK152" s="196"/>
      <c r="BL152" s="203"/>
      <c r="BM152" s="203"/>
      <c r="BN152" s="203"/>
      <c r="BO152" s="205"/>
      <c r="BP152" s="82" t="s">
        <v>110</v>
      </c>
      <c r="BQ152" s="424"/>
    </row>
    <row r="153" spans="1:69" x14ac:dyDescent="0.35">
      <c r="A153" s="424"/>
      <c r="B153" s="372">
        <f t="shared" si="4"/>
        <v>0</v>
      </c>
      <c r="C153" s="82" t="s">
        <v>51</v>
      </c>
      <c r="D153" s="188"/>
      <c r="E153" s="203"/>
      <c r="F153" s="203"/>
      <c r="G153" s="203"/>
      <c r="H153" s="203"/>
      <c r="I153" s="203"/>
      <c r="J153" s="196"/>
      <c r="K153" s="203"/>
      <c r="L153" s="203"/>
      <c r="M153" s="203"/>
      <c r="N153" s="203"/>
      <c r="O153" s="203"/>
      <c r="P153" s="203"/>
      <c r="Q153" s="374"/>
      <c r="R153" s="374"/>
      <c r="S153" s="203"/>
      <c r="T153" s="203"/>
      <c r="U153" s="196"/>
      <c r="V153" s="196"/>
      <c r="W153" s="203"/>
      <c r="X153" s="203"/>
      <c r="Y153" s="203"/>
      <c r="Z153" s="203"/>
      <c r="AA153" s="203"/>
      <c r="AB153" s="203"/>
      <c r="AC153" s="203"/>
      <c r="AD153" s="196"/>
      <c r="AE153" s="190"/>
      <c r="AF153" s="204"/>
      <c r="AG153" s="203"/>
      <c r="AH153" s="196"/>
      <c r="AI153" s="203"/>
      <c r="AJ153" s="203"/>
      <c r="AK153" s="203"/>
      <c r="AL153" s="203"/>
      <c r="AM153" s="196"/>
      <c r="AN153" s="203"/>
      <c r="AO153" s="203"/>
      <c r="AP153" s="203"/>
      <c r="AQ153" s="203"/>
      <c r="AR153" s="203"/>
      <c r="AS153" s="203"/>
      <c r="AT153" s="203"/>
      <c r="AU153" s="203"/>
      <c r="AV153" s="203"/>
      <c r="AW153" s="203"/>
      <c r="AX153" s="203"/>
      <c r="AY153" s="203"/>
      <c r="AZ153" s="203"/>
      <c r="BA153" s="203"/>
      <c r="BB153" s="196"/>
      <c r="BC153" s="203"/>
      <c r="BD153" s="203"/>
      <c r="BE153" s="203"/>
      <c r="BF153" s="203"/>
      <c r="BG153" s="203"/>
      <c r="BH153" s="203"/>
      <c r="BI153" s="203"/>
      <c r="BJ153" s="203"/>
      <c r="BK153" s="203"/>
      <c r="BL153" s="203"/>
      <c r="BM153" s="203"/>
      <c r="BN153" s="203"/>
      <c r="BO153" s="205"/>
      <c r="BP153" s="82" t="s">
        <v>51</v>
      </c>
      <c r="BQ153" s="424"/>
    </row>
    <row r="154" spans="1:69" x14ac:dyDescent="0.35">
      <c r="A154" s="424"/>
      <c r="B154" s="372">
        <f t="shared" si="4"/>
        <v>0</v>
      </c>
      <c r="C154" s="82" t="s">
        <v>52</v>
      </c>
      <c r="D154" s="188"/>
      <c r="E154" s="203"/>
      <c r="F154" s="203"/>
      <c r="G154" s="203"/>
      <c r="H154" s="203"/>
      <c r="I154" s="203"/>
      <c r="J154" s="203"/>
      <c r="K154" s="203"/>
      <c r="L154" s="203"/>
      <c r="M154" s="203"/>
      <c r="N154" s="203"/>
      <c r="O154" s="203"/>
      <c r="P154" s="203"/>
      <c r="Q154" s="374"/>
      <c r="R154" s="374"/>
      <c r="S154" s="196"/>
      <c r="T154" s="203"/>
      <c r="U154" s="203"/>
      <c r="V154" s="203"/>
      <c r="W154" s="203"/>
      <c r="X154" s="203"/>
      <c r="Y154" s="203"/>
      <c r="Z154" s="203"/>
      <c r="AA154" s="203"/>
      <c r="AB154" s="203"/>
      <c r="AC154" s="203"/>
      <c r="AD154" s="203"/>
      <c r="AE154" s="190"/>
      <c r="AF154" s="204"/>
      <c r="AG154" s="203"/>
      <c r="AH154" s="203"/>
      <c r="AI154" s="203"/>
      <c r="AJ154" s="203"/>
      <c r="AK154" s="203"/>
      <c r="AL154" s="203"/>
      <c r="AM154" s="203"/>
      <c r="AN154" s="203"/>
      <c r="AO154" s="203"/>
      <c r="AP154" s="203"/>
      <c r="AQ154" s="203"/>
      <c r="AR154" s="203"/>
      <c r="AS154" s="203"/>
      <c r="AT154" s="203"/>
      <c r="AU154" s="203"/>
      <c r="AV154" s="203"/>
      <c r="AW154" s="203"/>
      <c r="AX154" s="203"/>
      <c r="AY154" s="203"/>
      <c r="AZ154" s="203"/>
      <c r="BA154" s="203"/>
      <c r="BB154" s="203"/>
      <c r="BC154" s="203"/>
      <c r="BD154" s="203"/>
      <c r="BE154" s="203"/>
      <c r="BF154" s="203"/>
      <c r="BG154" s="203"/>
      <c r="BH154" s="203"/>
      <c r="BI154" s="203"/>
      <c r="BJ154" s="203"/>
      <c r="BK154" s="203"/>
      <c r="BL154" s="203"/>
      <c r="BM154" s="203"/>
      <c r="BN154" s="203"/>
      <c r="BO154" s="205"/>
      <c r="BP154" s="82" t="s">
        <v>52</v>
      </c>
      <c r="BQ154" s="424"/>
    </row>
    <row r="155" spans="1:69" x14ac:dyDescent="0.35">
      <c r="A155" s="424"/>
      <c r="B155" s="372">
        <f t="shared" si="4"/>
        <v>0</v>
      </c>
      <c r="C155" s="82" t="s">
        <v>53</v>
      </c>
      <c r="D155" s="188"/>
      <c r="E155" s="203"/>
      <c r="F155" s="203"/>
      <c r="G155" s="203"/>
      <c r="H155" s="203"/>
      <c r="I155" s="203"/>
      <c r="J155" s="203"/>
      <c r="K155" s="203"/>
      <c r="L155" s="203"/>
      <c r="M155" s="203"/>
      <c r="N155" s="203"/>
      <c r="O155" s="203"/>
      <c r="P155" s="203"/>
      <c r="Q155" s="374"/>
      <c r="R155" s="374"/>
      <c r="S155" s="203"/>
      <c r="T155" s="203"/>
      <c r="U155" s="203"/>
      <c r="V155" s="203"/>
      <c r="W155" s="203"/>
      <c r="X155" s="203"/>
      <c r="Y155" s="203"/>
      <c r="Z155" s="203"/>
      <c r="AA155" s="203"/>
      <c r="AB155" s="203"/>
      <c r="AC155" s="203"/>
      <c r="AD155" s="203"/>
      <c r="AE155" s="190"/>
      <c r="AF155" s="204"/>
      <c r="AG155" s="203"/>
      <c r="AH155" s="203"/>
      <c r="AI155" s="203"/>
      <c r="AJ155" s="203"/>
      <c r="AK155" s="203"/>
      <c r="AL155" s="203"/>
      <c r="AM155" s="203"/>
      <c r="AN155" s="203"/>
      <c r="AO155" s="203"/>
      <c r="AP155" s="203"/>
      <c r="AQ155" s="203"/>
      <c r="AR155" s="203"/>
      <c r="AS155" s="203"/>
      <c r="AT155" s="203"/>
      <c r="AU155" s="203"/>
      <c r="AV155" s="203"/>
      <c r="AW155" s="203"/>
      <c r="AX155" s="203"/>
      <c r="AY155" s="203"/>
      <c r="AZ155" s="203"/>
      <c r="BA155" s="203"/>
      <c r="BB155" s="203"/>
      <c r="BC155" s="203"/>
      <c r="BD155" s="203"/>
      <c r="BE155" s="203"/>
      <c r="BF155" s="203"/>
      <c r="BG155" s="203"/>
      <c r="BH155" s="203"/>
      <c r="BI155" s="203"/>
      <c r="BJ155" s="203"/>
      <c r="BK155" s="203"/>
      <c r="BL155" s="203"/>
      <c r="BM155" s="203"/>
      <c r="BN155" s="203"/>
      <c r="BO155" s="205"/>
      <c r="BP155" s="82" t="s">
        <v>53</v>
      </c>
      <c r="BQ155" s="424"/>
    </row>
    <row r="156" spans="1:69" x14ac:dyDescent="0.35">
      <c r="A156" s="424"/>
      <c r="B156" s="372">
        <f t="shared" si="4"/>
        <v>0</v>
      </c>
      <c r="C156" s="82" t="s">
        <v>54</v>
      </c>
      <c r="D156" s="188"/>
      <c r="E156" s="203"/>
      <c r="F156" s="203"/>
      <c r="G156" s="203"/>
      <c r="H156" s="203"/>
      <c r="I156" s="203"/>
      <c r="J156" s="203"/>
      <c r="K156" s="203"/>
      <c r="L156" s="203"/>
      <c r="M156" s="203"/>
      <c r="N156" s="203"/>
      <c r="O156" s="203"/>
      <c r="P156" s="203"/>
      <c r="Q156" s="374"/>
      <c r="R156" s="374"/>
      <c r="S156" s="203"/>
      <c r="T156" s="203"/>
      <c r="U156" s="203"/>
      <c r="V156" s="203"/>
      <c r="W156" s="203"/>
      <c r="X156" s="203"/>
      <c r="Y156" s="203"/>
      <c r="Z156" s="203"/>
      <c r="AA156" s="203"/>
      <c r="AB156" s="203"/>
      <c r="AC156" s="196"/>
      <c r="AD156" s="203"/>
      <c r="AE156" s="190"/>
      <c r="AF156" s="204"/>
      <c r="AG156" s="203"/>
      <c r="AH156" s="203"/>
      <c r="AI156" s="203"/>
      <c r="AJ156" s="203"/>
      <c r="AK156" s="203"/>
      <c r="AL156" s="203"/>
      <c r="AM156" s="203"/>
      <c r="AN156" s="203"/>
      <c r="AO156" s="203"/>
      <c r="AP156" s="203"/>
      <c r="AQ156" s="203"/>
      <c r="AR156" s="203"/>
      <c r="AS156" s="203"/>
      <c r="AT156" s="203"/>
      <c r="AU156" s="203"/>
      <c r="AV156" s="203"/>
      <c r="AW156" s="203"/>
      <c r="AX156" s="203"/>
      <c r="AY156" s="203"/>
      <c r="AZ156" s="203"/>
      <c r="BA156" s="203"/>
      <c r="BB156" s="203"/>
      <c r="BC156" s="203"/>
      <c r="BD156" s="203"/>
      <c r="BE156" s="203"/>
      <c r="BF156" s="203"/>
      <c r="BG156" s="203"/>
      <c r="BH156" s="203"/>
      <c r="BI156" s="203"/>
      <c r="BJ156" s="203"/>
      <c r="BK156" s="203"/>
      <c r="BL156" s="203"/>
      <c r="BM156" s="203"/>
      <c r="BN156" s="203"/>
      <c r="BO156" s="205"/>
      <c r="BP156" s="82" t="s">
        <v>54</v>
      </c>
      <c r="BQ156" s="424"/>
    </row>
    <row r="157" spans="1:69" ht="15" thickBot="1" x14ac:dyDescent="0.4">
      <c r="A157" s="425"/>
      <c r="B157" s="373">
        <f t="shared" si="4"/>
        <v>0</v>
      </c>
      <c r="C157" s="82" t="s">
        <v>71</v>
      </c>
      <c r="D157" s="206"/>
      <c r="E157" s="207"/>
      <c r="F157" s="207"/>
      <c r="G157" s="207"/>
      <c r="H157" s="207"/>
      <c r="I157" s="207"/>
      <c r="J157" s="207"/>
      <c r="K157" s="207"/>
      <c r="L157" s="207"/>
      <c r="M157" s="207"/>
      <c r="N157" s="207"/>
      <c r="O157" s="207"/>
      <c r="P157" s="207"/>
      <c r="Q157" s="376"/>
      <c r="R157" s="376"/>
      <c r="S157" s="207"/>
      <c r="T157" s="207"/>
      <c r="U157" s="207"/>
      <c r="V157" s="207"/>
      <c r="W157" s="207"/>
      <c r="X157" s="207"/>
      <c r="Y157" s="207"/>
      <c r="Z157" s="207"/>
      <c r="AA157" s="207"/>
      <c r="AB157" s="207"/>
      <c r="AC157" s="207"/>
      <c r="AD157" s="207"/>
      <c r="AE157" s="208"/>
      <c r="AF157" s="209"/>
      <c r="AG157" s="207"/>
      <c r="AH157" s="207"/>
      <c r="AI157" s="207"/>
      <c r="AJ157" s="207"/>
      <c r="AK157" s="207"/>
      <c r="AL157" s="207"/>
      <c r="AM157" s="207"/>
      <c r="AN157" s="207"/>
      <c r="AO157" s="207"/>
      <c r="AP157" s="207"/>
      <c r="AQ157" s="207"/>
      <c r="AR157" s="207"/>
      <c r="AS157" s="207"/>
      <c r="AT157" s="207"/>
      <c r="AU157" s="207"/>
      <c r="AV157" s="207"/>
      <c r="AW157" s="207"/>
      <c r="AX157" s="207"/>
      <c r="AY157" s="207"/>
      <c r="AZ157" s="207"/>
      <c r="BA157" s="207"/>
      <c r="BB157" s="207"/>
      <c r="BC157" s="207"/>
      <c r="BD157" s="207"/>
      <c r="BE157" s="207"/>
      <c r="BF157" s="207"/>
      <c r="BG157" s="207"/>
      <c r="BH157" s="207"/>
      <c r="BI157" s="207"/>
      <c r="BJ157" s="207"/>
      <c r="BK157" s="207"/>
      <c r="BL157" s="207"/>
      <c r="BM157" s="207"/>
      <c r="BN157" s="207"/>
      <c r="BO157" s="210"/>
      <c r="BP157" s="82" t="s">
        <v>71</v>
      </c>
      <c r="BQ157" s="425"/>
    </row>
    <row r="158" spans="1:69" x14ac:dyDescent="0.35">
      <c r="A158" s="423" t="s">
        <v>59</v>
      </c>
      <c r="B158" s="372">
        <f t="shared" si="4"/>
        <v>0</v>
      </c>
      <c r="C158" s="382" t="s">
        <v>109</v>
      </c>
      <c r="D158" s="211"/>
      <c r="E158" s="212"/>
      <c r="F158" s="212"/>
      <c r="G158" s="212"/>
      <c r="H158" s="212"/>
      <c r="I158" s="212"/>
      <c r="J158" s="212"/>
      <c r="K158" s="212"/>
      <c r="L158" s="212"/>
      <c r="M158" s="212"/>
      <c r="N158" s="212"/>
      <c r="O158" s="212"/>
      <c r="P158" s="212"/>
      <c r="Q158" s="377"/>
      <c r="R158" s="377"/>
      <c r="S158" s="212"/>
      <c r="T158" s="195"/>
      <c r="U158" s="212"/>
      <c r="V158" s="212"/>
      <c r="W158" s="194"/>
      <c r="X158" s="212"/>
      <c r="Y158" s="212"/>
      <c r="Z158" s="212"/>
      <c r="AA158" s="212"/>
      <c r="AB158" s="212"/>
      <c r="AC158" s="212"/>
      <c r="AD158" s="212"/>
      <c r="AE158" s="213"/>
      <c r="AF158" s="214"/>
      <c r="AG158" s="212"/>
      <c r="AH158" s="212"/>
      <c r="AI158" s="212"/>
      <c r="AJ158" s="212"/>
      <c r="AK158" s="212"/>
      <c r="AL158" s="212"/>
      <c r="AM158" s="212"/>
      <c r="AN158" s="212"/>
      <c r="AO158" s="195"/>
      <c r="AP158" s="195"/>
      <c r="AQ158" s="195"/>
      <c r="AR158" s="195"/>
      <c r="AS158" s="194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  <c r="BI158" s="212"/>
      <c r="BJ158" s="212"/>
      <c r="BK158" s="212"/>
      <c r="BL158" s="212"/>
      <c r="BM158" s="212"/>
      <c r="BN158" s="212"/>
      <c r="BO158" s="215"/>
      <c r="BP158" s="383" t="s">
        <v>109</v>
      </c>
      <c r="BQ158" s="423" t="s">
        <v>59</v>
      </c>
    </row>
    <row r="159" spans="1:69" x14ac:dyDescent="0.35">
      <c r="A159" s="424"/>
      <c r="B159" s="372">
        <f t="shared" si="4"/>
        <v>0</v>
      </c>
      <c r="C159" s="381" t="s">
        <v>110</v>
      </c>
      <c r="D159" s="188"/>
      <c r="E159" s="203"/>
      <c r="F159" s="203"/>
      <c r="G159" s="203"/>
      <c r="H159" s="203"/>
      <c r="I159" s="203"/>
      <c r="J159" s="203"/>
      <c r="K159" s="203"/>
      <c r="L159" s="203"/>
      <c r="M159" s="203"/>
      <c r="N159" s="203"/>
      <c r="O159" s="203"/>
      <c r="P159" s="203"/>
      <c r="Q159" s="374"/>
      <c r="R159" s="374"/>
      <c r="S159" s="203"/>
      <c r="T159" s="203"/>
      <c r="U159" s="196"/>
      <c r="V159" s="203"/>
      <c r="W159" s="203"/>
      <c r="X159" s="203"/>
      <c r="Y159" s="203"/>
      <c r="Z159" s="203"/>
      <c r="AA159" s="196"/>
      <c r="AB159" s="203"/>
      <c r="AC159" s="203"/>
      <c r="AD159" s="203"/>
      <c r="AE159" s="190"/>
      <c r="AF159" s="204"/>
      <c r="AG159" s="203"/>
      <c r="AH159" s="203"/>
      <c r="AI159" s="196"/>
      <c r="AJ159" s="203"/>
      <c r="AK159" s="203"/>
      <c r="AL159" s="203"/>
      <c r="AM159" s="203"/>
      <c r="AN159" s="196"/>
      <c r="AO159" s="203"/>
      <c r="AP159" s="203"/>
      <c r="AQ159" s="203"/>
      <c r="AR159" s="203"/>
      <c r="AS159" s="196"/>
      <c r="AT159" s="203"/>
      <c r="AU159" s="203"/>
      <c r="AV159" s="203"/>
      <c r="AW159" s="203"/>
      <c r="AX159" s="203"/>
      <c r="AY159" s="203"/>
      <c r="AZ159" s="203"/>
      <c r="BA159" s="203"/>
      <c r="BB159" s="203"/>
      <c r="BC159" s="196"/>
      <c r="BD159" s="203"/>
      <c r="BE159" s="203"/>
      <c r="BF159" s="203"/>
      <c r="BG159" s="203"/>
      <c r="BH159" s="203"/>
      <c r="BI159" s="203"/>
      <c r="BJ159" s="203"/>
      <c r="BK159" s="196"/>
      <c r="BL159" s="203"/>
      <c r="BM159" s="203"/>
      <c r="BN159" s="203"/>
      <c r="BO159" s="205"/>
      <c r="BP159" s="82" t="s">
        <v>110</v>
      </c>
      <c r="BQ159" s="424"/>
    </row>
    <row r="160" spans="1:69" x14ac:dyDescent="0.35">
      <c r="A160" s="424"/>
      <c r="B160" s="372">
        <f t="shared" si="4"/>
        <v>0</v>
      </c>
      <c r="C160" s="381" t="s">
        <v>51</v>
      </c>
      <c r="D160" s="188"/>
      <c r="E160" s="203"/>
      <c r="F160" s="196"/>
      <c r="G160" s="203"/>
      <c r="H160" s="203"/>
      <c r="I160" s="203"/>
      <c r="J160" s="203"/>
      <c r="K160" s="203"/>
      <c r="L160" s="203"/>
      <c r="M160" s="203"/>
      <c r="N160" s="203"/>
      <c r="O160" s="203"/>
      <c r="P160" s="203"/>
      <c r="Q160" s="374"/>
      <c r="R160" s="378"/>
      <c r="S160" s="203"/>
      <c r="T160" s="203"/>
      <c r="U160" s="203"/>
      <c r="V160" s="203"/>
      <c r="W160" s="203"/>
      <c r="X160" s="203"/>
      <c r="Y160" s="203"/>
      <c r="Z160" s="196"/>
      <c r="AA160" s="203"/>
      <c r="AB160" s="203"/>
      <c r="AC160" s="203"/>
      <c r="AD160" s="203"/>
      <c r="AE160" s="190"/>
      <c r="AF160" s="204"/>
      <c r="AG160" s="203"/>
      <c r="AH160" s="203"/>
      <c r="AI160" s="203"/>
      <c r="AJ160" s="196"/>
      <c r="AK160" s="203"/>
      <c r="AL160" s="203"/>
      <c r="AM160" s="203"/>
      <c r="AN160" s="203"/>
      <c r="AO160" s="203"/>
      <c r="AP160" s="203"/>
      <c r="AQ160" s="203"/>
      <c r="AR160" s="203"/>
      <c r="AS160" s="203"/>
      <c r="AT160" s="203"/>
      <c r="AU160" s="203"/>
      <c r="AV160" s="203"/>
      <c r="AW160" s="203"/>
      <c r="AX160" s="196"/>
      <c r="AY160" s="196"/>
      <c r="AZ160" s="196"/>
      <c r="BA160" s="203"/>
      <c r="BB160" s="203"/>
      <c r="BC160" s="203"/>
      <c r="BD160" s="203"/>
      <c r="BE160" s="203"/>
      <c r="BF160" s="196"/>
      <c r="BG160" s="203"/>
      <c r="BH160" s="203"/>
      <c r="BI160" s="203"/>
      <c r="BJ160" s="203"/>
      <c r="BK160" s="203"/>
      <c r="BL160" s="203"/>
      <c r="BM160" s="203"/>
      <c r="BN160" s="203"/>
      <c r="BO160" s="205"/>
      <c r="BP160" s="82" t="s">
        <v>51</v>
      </c>
      <c r="BQ160" s="424"/>
    </row>
    <row r="161" spans="1:69" x14ac:dyDescent="0.35">
      <c r="A161" s="424"/>
      <c r="B161" s="372">
        <f t="shared" si="4"/>
        <v>0</v>
      </c>
      <c r="C161" s="381" t="s">
        <v>52</v>
      </c>
      <c r="D161" s="188"/>
      <c r="E161" s="203"/>
      <c r="F161" s="203"/>
      <c r="G161" s="203"/>
      <c r="H161" s="203"/>
      <c r="I161" s="203"/>
      <c r="J161" s="203"/>
      <c r="K161" s="203"/>
      <c r="L161" s="203"/>
      <c r="M161" s="203"/>
      <c r="N161" s="203"/>
      <c r="O161" s="203"/>
      <c r="P161" s="203"/>
      <c r="Q161" s="374"/>
      <c r="R161" s="374"/>
      <c r="S161" s="196"/>
      <c r="T161" s="203"/>
      <c r="U161" s="203"/>
      <c r="V161" s="203"/>
      <c r="W161" s="203"/>
      <c r="X161" s="203"/>
      <c r="Y161" s="203"/>
      <c r="Z161" s="203"/>
      <c r="AA161" s="203"/>
      <c r="AB161" s="203"/>
      <c r="AC161" s="203"/>
      <c r="AD161" s="203"/>
      <c r="AE161" s="190"/>
      <c r="AF161" s="204"/>
      <c r="AG161" s="203"/>
      <c r="AH161" s="203"/>
      <c r="AI161" s="203"/>
      <c r="AJ161" s="203"/>
      <c r="AK161" s="203"/>
      <c r="AL161" s="203"/>
      <c r="AM161" s="203"/>
      <c r="AN161" s="203"/>
      <c r="AO161" s="203"/>
      <c r="AP161" s="203"/>
      <c r="AQ161" s="203"/>
      <c r="AR161" s="203"/>
      <c r="AS161" s="203"/>
      <c r="AT161" s="203"/>
      <c r="AU161" s="203"/>
      <c r="AV161" s="203"/>
      <c r="AW161" s="203"/>
      <c r="AX161" s="203"/>
      <c r="AY161" s="203"/>
      <c r="AZ161" s="203"/>
      <c r="BA161" s="203"/>
      <c r="BB161" s="203"/>
      <c r="BC161" s="203"/>
      <c r="BD161" s="203"/>
      <c r="BE161" s="203"/>
      <c r="BF161" s="203"/>
      <c r="BG161" s="203"/>
      <c r="BH161" s="203"/>
      <c r="BI161" s="203"/>
      <c r="BJ161" s="203"/>
      <c r="BK161" s="203"/>
      <c r="BL161" s="203"/>
      <c r="BM161" s="203"/>
      <c r="BN161" s="203"/>
      <c r="BO161" s="205"/>
      <c r="BP161" s="82" t="s">
        <v>52</v>
      </c>
      <c r="BQ161" s="424"/>
    </row>
    <row r="162" spans="1:69" x14ac:dyDescent="0.35">
      <c r="A162" s="424"/>
      <c r="B162" s="372">
        <f t="shared" si="4"/>
        <v>0</v>
      </c>
      <c r="C162" s="381" t="s">
        <v>53</v>
      </c>
      <c r="D162" s="188"/>
      <c r="E162" s="203"/>
      <c r="F162" s="203"/>
      <c r="G162" s="203"/>
      <c r="H162" s="203"/>
      <c r="I162" s="203"/>
      <c r="J162" s="196"/>
      <c r="K162" s="203"/>
      <c r="L162" s="203"/>
      <c r="M162" s="203"/>
      <c r="N162" s="203"/>
      <c r="O162" s="203"/>
      <c r="P162" s="203"/>
      <c r="Q162" s="374"/>
      <c r="R162" s="374"/>
      <c r="S162" s="203"/>
      <c r="T162" s="203"/>
      <c r="U162" s="203"/>
      <c r="V162" s="203"/>
      <c r="W162" s="203"/>
      <c r="X162" s="203"/>
      <c r="Y162" s="203"/>
      <c r="Z162" s="203"/>
      <c r="AA162" s="203"/>
      <c r="AB162" s="203"/>
      <c r="AC162" s="203"/>
      <c r="AD162" s="203"/>
      <c r="AE162" s="190"/>
      <c r="AF162" s="204"/>
      <c r="AG162" s="203"/>
      <c r="AH162" s="203"/>
      <c r="AI162" s="203"/>
      <c r="AJ162" s="203"/>
      <c r="AK162" s="203"/>
      <c r="AL162" s="203"/>
      <c r="AM162" s="203"/>
      <c r="AN162" s="203"/>
      <c r="AO162" s="203"/>
      <c r="AP162" s="203"/>
      <c r="AQ162" s="203"/>
      <c r="AR162" s="203"/>
      <c r="AS162" s="203"/>
      <c r="AT162" s="203"/>
      <c r="AU162" s="203"/>
      <c r="AV162" s="226"/>
      <c r="AW162" s="203"/>
      <c r="AX162" s="203"/>
      <c r="AY162" s="203"/>
      <c r="AZ162" s="203"/>
      <c r="BA162" s="203"/>
      <c r="BB162" s="203"/>
      <c r="BC162" s="203"/>
      <c r="BD162" s="203"/>
      <c r="BE162" s="203"/>
      <c r="BF162" s="203"/>
      <c r="BG162" s="203"/>
      <c r="BH162" s="203"/>
      <c r="BI162" s="203"/>
      <c r="BJ162" s="203"/>
      <c r="BK162" s="203"/>
      <c r="BL162" s="203"/>
      <c r="BM162" s="203"/>
      <c r="BN162" s="203"/>
      <c r="BO162" s="205"/>
      <c r="BP162" s="82" t="s">
        <v>53</v>
      </c>
      <c r="BQ162" s="424"/>
    </row>
    <row r="163" spans="1:69" x14ac:dyDescent="0.35">
      <c r="A163" s="424"/>
      <c r="B163" s="372">
        <f t="shared" si="4"/>
        <v>0</v>
      </c>
      <c r="C163" s="381" t="s">
        <v>54</v>
      </c>
      <c r="D163" s="188"/>
      <c r="E163" s="203"/>
      <c r="F163" s="203"/>
      <c r="G163" s="203"/>
      <c r="H163" s="203"/>
      <c r="I163" s="203"/>
      <c r="J163" s="203"/>
      <c r="K163" s="203"/>
      <c r="L163" s="203"/>
      <c r="M163" s="203"/>
      <c r="N163" s="203"/>
      <c r="O163" s="203"/>
      <c r="P163" s="203"/>
      <c r="Q163" s="374"/>
      <c r="R163" s="374"/>
      <c r="S163" s="203"/>
      <c r="T163" s="203"/>
      <c r="U163" s="203"/>
      <c r="V163" s="203"/>
      <c r="W163" s="203"/>
      <c r="X163" s="203"/>
      <c r="Y163" s="203"/>
      <c r="Z163" s="203"/>
      <c r="AA163" s="203"/>
      <c r="AB163" s="203"/>
      <c r="AC163" s="203"/>
      <c r="AD163" s="203"/>
      <c r="AE163" s="190"/>
      <c r="AF163" s="204"/>
      <c r="AG163" s="203"/>
      <c r="AH163" s="203"/>
      <c r="AI163" s="203"/>
      <c r="AJ163" s="203"/>
      <c r="AK163" s="203"/>
      <c r="AL163" s="203"/>
      <c r="AM163" s="203"/>
      <c r="AN163" s="203"/>
      <c r="AO163" s="203"/>
      <c r="AP163" s="203"/>
      <c r="AQ163" s="203"/>
      <c r="AR163" s="203"/>
      <c r="AS163" s="203"/>
      <c r="AT163" s="203"/>
      <c r="AU163" s="203"/>
      <c r="AV163" s="203"/>
      <c r="AW163" s="203"/>
      <c r="AX163" s="203"/>
      <c r="AY163" s="203"/>
      <c r="AZ163" s="203"/>
      <c r="BA163" s="203"/>
      <c r="BB163" s="203"/>
      <c r="BC163" s="203"/>
      <c r="BD163" s="203"/>
      <c r="BE163" s="203"/>
      <c r="BF163" s="203"/>
      <c r="BG163" s="203"/>
      <c r="BH163" s="203"/>
      <c r="BI163" s="203"/>
      <c r="BJ163" s="203"/>
      <c r="BK163" s="203"/>
      <c r="BL163" s="203"/>
      <c r="BM163" s="203"/>
      <c r="BN163" s="203"/>
      <c r="BO163" s="205"/>
      <c r="BP163" s="82" t="s">
        <v>54</v>
      </c>
      <c r="BQ163" s="424"/>
    </row>
    <row r="164" spans="1:69" ht="15" thickBot="1" x14ac:dyDescent="0.4">
      <c r="A164" s="425"/>
      <c r="B164" s="373">
        <f t="shared" ref="B164:B171" si="5">COUNTA(D164:BO164)</f>
        <v>0</v>
      </c>
      <c r="C164" s="191" t="s">
        <v>71</v>
      </c>
      <c r="D164" s="206"/>
      <c r="E164" s="207"/>
      <c r="F164" s="207"/>
      <c r="G164" s="207"/>
      <c r="H164" s="207"/>
      <c r="I164" s="207"/>
      <c r="J164" s="207"/>
      <c r="K164" s="207"/>
      <c r="L164" s="207"/>
      <c r="M164" s="207"/>
      <c r="N164" s="207"/>
      <c r="O164" s="207"/>
      <c r="P164" s="207"/>
      <c r="Q164" s="376"/>
      <c r="R164" s="376"/>
      <c r="S164" s="207"/>
      <c r="T164" s="207"/>
      <c r="U164" s="207"/>
      <c r="V164" s="207"/>
      <c r="W164" s="207"/>
      <c r="X164" s="207"/>
      <c r="Y164" s="207"/>
      <c r="Z164" s="207"/>
      <c r="AA164" s="207"/>
      <c r="AB164" s="207"/>
      <c r="AC164" s="207"/>
      <c r="AD164" s="207"/>
      <c r="AE164" s="208"/>
      <c r="AF164" s="209"/>
      <c r="AG164" s="207"/>
      <c r="AH164" s="207"/>
      <c r="AI164" s="207"/>
      <c r="AJ164" s="207"/>
      <c r="AK164" s="207"/>
      <c r="AL164" s="207"/>
      <c r="AM164" s="207"/>
      <c r="AN164" s="207"/>
      <c r="AO164" s="207"/>
      <c r="AP164" s="207"/>
      <c r="AQ164" s="207"/>
      <c r="AR164" s="207"/>
      <c r="AS164" s="207"/>
      <c r="AT164" s="207"/>
      <c r="AU164" s="207"/>
      <c r="AV164" s="207"/>
      <c r="AW164" s="207"/>
      <c r="AX164" s="207"/>
      <c r="AY164" s="207"/>
      <c r="AZ164" s="207"/>
      <c r="BA164" s="207"/>
      <c r="BB164" s="207"/>
      <c r="BC164" s="207"/>
      <c r="BD164" s="207"/>
      <c r="BE164" s="207"/>
      <c r="BF164" s="207"/>
      <c r="BG164" s="207"/>
      <c r="BH164" s="207"/>
      <c r="BI164" s="207"/>
      <c r="BJ164" s="207"/>
      <c r="BK164" s="207"/>
      <c r="BL164" s="207"/>
      <c r="BM164" s="207"/>
      <c r="BN164" s="207"/>
      <c r="BO164" s="210"/>
      <c r="BP164" s="384" t="s">
        <v>71</v>
      </c>
      <c r="BQ164" s="425"/>
    </row>
    <row r="165" spans="1:69" x14ac:dyDescent="0.35">
      <c r="A165" s="197"/>
      <c r="B165" s="372">
        <f t="shared" si="5"/>
        <v>0</v>
      </c>
      <c r="C165" s="198" t="s">
        <v>109</v>
      </c>
      <c r="D165" s="211"/>
      <c r="E165" s="212"/>
      <c r="F165" s="212"/>
      <c r="G165" s="212"/>
      <c r="H165" s="212"/>
      <c r="I165" s="212"/>
      <c r="J165" s="212"/>
      <c r="K165" s="212"/>
      <c r="L165" s="212"/>
      <c r="M165" s="212"/>
      <c r="N165" s="212"/>
      <c r="O165" s="212"/>
      <c r="P165" s="212"/>
      <c r="Q165" s="377"/>
      <c r="R165" s="377"/>
      <c r="S165" s="212"/>
      <c r="T165" s="195"/>
      <c r="U165" s="212"/>
      <c r="V165" s="212"/>
      <c r="W165" s="194"/>
      <c r="X165" s="212"/>
      <c r="Y165" s="212"/>
      <c r="Z165" s="212"/>
      <c r="AA165" s="212"/>
      <c r="AB165" s="212"/>
      <c r="AC165" s="212"/>
      <c r="AD165" s="212"/>
      <c r="AE165" s="213"/>
      <c r="AF165" s="214"/>
      <c r="AG165" s="212"/>
      <c r="AH165" s="212"/>
      <c r="AI165" s="212"/>
      <c r="AJ165" s="212"/>
      <c r="AK165" s="212"/>
      <c r="AL165" s="212"/>
      <c r="AM165" s="212"/>
      <c r="AN165" s="212"/>
      <c r="AO165" s="195"/>
      <c r="AP165" s="195"/>
      <c r="AQ165" s="195"/>
      <c r="AR165" s="195"/>
      <c r="AS165" s="194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  <c r="BI165" s="212"/>
      <c r="BJ165" s="212"/>
      <c r="BK165" s="212"/>
      <c r="BL165" s="212"/>
      <c r="BM165" s="212"/>
      <c r="BN165" s="212"/>
      <c r="BO165" s="215"/>
      <c r="BP165" s="198" t="s">
        <v>109</v>
      </c>
      <c r="BQ165" s="197"/>
    </row>
    <row r="166" spans="1:69" x14ac:dyDescent="0.35">
      <c r="B166" s="372">
        <f t="shared" si="5"/>
        <v>0</v>
      </c>
      <c r="C166" s="82" t="s">
        <v>110</v>
      </c>
      <c r="D166" s="188"/>
      <c r="E166" s="203"/>
      <c r="F166" s="203"/>
      <c r="G166" s="203"/>
      <c r="H166" s="203"/>
      <c r="I166" s="203"/>
      <c r="J166" s="203"/>
      <c r="K166" s="203"/>
      <c r="L166" s="203"/>
      <c r="M166" s="203"/>
      <c r="N166" s="203"/>
      <c r="O166" s="203"/>
      <c r="P166" s="203"/>
      <c r="Q166" s="374"/>
      <c r="R166" s="374"/>
      <c r="S166" s="203"/>
      <c r="T166" s="203"/>
      <c r="U166" s="196"/>
      <c r="V166" s="203"/>
      <c r="W166" s="203"/>
      <c r="X166" s="203"/>
      <c r="Y166" s="203"/>
      <c r="Z166" s="203"/>
      <c r="AA166" s="196"/>
      <c r="AB166" s="203"/>
      <c r="AC166" s="203"/>
      <c r="AD166" s="203"/>
      <c r="AE166" s="190"/>
      <c r="AF166" s="204"/>
      <c r="AG166" s="203"/>
      <c r="AH166" s="203"/>
      <c r="AI166" s="196"/>
      <c r="AJ166" s="203"/>
      <c r="AK166" s="203"/>
      <c r="AL166" s="203"/>
      <c r="AM166" s="203"/>
      <c r="AN166" s="196"/>
      <c r="AO166" s="203"/>
      <c r="AP166" s="203"/>
      <c r="AQ166" s="203"/>
      <c r="AR166" s="203"/>
      <c r="AS166" s="196"/>
      <c r="AT166" s="203"/>
      <c r="AU166" s="203"/>
      <c r="AV166" s="203"/>
      <c r="AW166" s="203"/>
      <c r="AX166" s="203"/>
      <c r="AY166" s="203"/>
      <c r="AZ166" s="203"/>
      <c r="BA166" s="203"/>
      <c r="BB166" s="203"/>
      <c r="BC166" s="196"/>
      <c r="BD166" s="203"/>
      <c r="BE166" s="203"/>
      <c r="BF166" s="203"/>
      <c r="BG166" s="203"/>
      <c r="BH166" s="203"/>
      <c r="BI166" s="203"/>
      <c r="BJ166" s="203"/>
      <c r="BK166" s="196"/>
      <c r="BL166" s="203"/>
      <c r="BM166" s="203"/>
      <c r="BN166" s="203"/>
      <c r="BO166" s="205"/>
      <c r="BP166" s="82" t="s">
        <v>110</v>
      </c>
    </row>
    <row r="167" spans="1:69" x14ac:dyDescent="0.35">
      <c r="B167" s="372">
        <f t="shared" si="5"/>
        <v>0</v>
      </c>
      <c r="C167" s="82" t="s">
        <v>51</v>
      </c>
      <c r="D167" s="188"/>
      <c r="E167" s="203"/>
      <c r="F167" s="203"/>
      <c r="G167" s="203"/>
      <c r="H167" s="203"/>
      <c r="I167" s="203"/>
      <c r="J167" s="203"/>
      <c r="K167" s="203"/>
      <c r="L167" s="203"/>
      <c r="M167" s="203"/>
      <c r="N167" s="203"/>
      <c r="O167" s="203"/>
      <c r="P167" s="203"/>
      <c r="Q167" s="374"/>
      <c r="R167" s="374"/>
      <c r="S167" s="203"/>
      <c r="T167" s="203"/>
      <c r="U167" s="203"/>
      <c r="V167" s="203"/>
      <c r="W167" s="203"/>
      <c r="X167" s="203"/>
      <c r="Y167" s="203"/>
      <c r="Z167" s="203"/>
      <c r="AA167" s="203"/>
      <c r="AB167" s="203"/>
      <c r="AC167" s="203"/>
      <c r="AD167" s="203"/>
      <c r="AE167" s="190"/>
      <c r="AF167" s="204"/>
      <c r="AG167" s="203"/>
      <c r="AH167" s="203"/>
      <c r="AI167" s="203"/>
      <c r="AJ167" s="203"/>
      <c r="AK167" s="203"/>
      <c r="AL167" s="203"/>
      <c r="AM167" s="203"/>
      <c r="AN167" s="203"/>
      <c r="AO167" s="203"/>
      <c r="AP167" s="203"/>
      <c r="AQ167" s="203"/>
      <c r="AR167" s="203"/>
      <c r="AS167" s="203"/>
      <c r="AT167" s="203"/>
      <c r="AU167" s="203"/>
      <c r="AV167" s="203"/>
      <c r="AW167" s="203"/>
      <c r="AX167" s="203"/>
      <c r="AY167" s="203"/>
      <c r="AZ167" s="203"/>
      <c r="BA167" s="203"/>
      <c r="BB167" s="203"/>
      <c r="BC167" s="203"/>
      <c r="BD167" s="203"/>
      <c r="BE167" s="203"/>
      <c r="BF167" s="203"/>
      <c r="BG167" s="203"/>
      <c r="BH167" s="203"/>
      <c r="BI167" s="203"/>
      <c r="BJ167" s="203"/>
      <c r="BK167" s="203"/>
      <c r="BL167" s="203"/>
      <c r="BM167" s="203"/>
      <c r="BN167" s="203"/>
      <c r="BO167" s="205"/>
      <c r="BP167" s="82" t="s">
        <v>51</v>
      </c>
    </row>
    <row r="168" spans="1:69" x14ac:dyDescent="0.35">
      <c r="B168" s="372">
        <f t="shared" si="5"/>
        <v>0</v>
      </c>
      <c r="C168" s="82" t="s">
        <v>52</v>
      </c>
      <c r="D168" s="188"/>
      <c r="E168" s="203"/>
      <c r="F168" s="203"/>
      <c r="G168" s="203"/>
      <c r="H168" s="203"/>
      <c r="I168" s="203"/>
      <c r="J168" s="203"/>
      <c r="K168" s="203"/>
      <c r="L168" s="203"/>
      <c r="M168" s="203"/>
      <c r="N168" s="203"/>
      <c r="O168" s="203"/>
      <c r="P168" s="203"/>
      <c r="Q168" s="374"/>
      <c r="R168" s="374"/>
      <c r="S168" s="196"/>
      <c r="T168" s="203"/>
      <c r="U168" s="203"/>
      <c r="V168" s="203"/>
      <c r="W168" s="203"/>
      <c r="X168" s="203"/>
      <c r="Y168" s="203"/>
      <c r="Z168" s="203"/>
      <c r="AA168" s="203"/>
      <c r="AB168" s="203"/>
      <c r="AC168" s="203"/>
      <c r="AD168" s="203"/>
      <c r="AE168" s="190"/>
      <c r="AF168" s="204"/>
      <c r="AG168" s="203"/>
      <c r="AH168" s="203"/>
      <c r="AI168" s="203"/>
      <c r="AJ168" s="203"/>
      <c r="AK168" s="203"/>
      <c r="AL168" s="203"/>
      <c r="AM168" s="203"/>
      <c r="AN168" s="203"/>
      <c r="AO168" s="203"/>
      <c r="AP168" s="203"/>
      <c r="AQ168" s="203"/>
      <c r="AR168" s="203"/>
      <c r="AS168" s="203"/>
      <c r="AT168" s="203"/>
      <c r="AU168" s="203"/>
      <c r="AV168" s="203"/>
      <c r="AW168" s="203"/>
      <c r="AX168" s="203"/>
      <c r="AY168" s="203"/>
      <c r="AZ168" s="203"/>
      <c r="BA168" s="203"/>
      <c r="BB168" s="203"/>
      <c r="BC168" s="203"/>
      <c r="BD168" s="203"/>
      <c r="BE168" s="203"/>
      <c r="BF168" s="203"/>
      <c r="BG168" s="203"/>
      <c r="BH168" s="203"/>
      <c r="BI168" s="203"/>
      <c r="BJ168" s="203"/>
      <c r="BK168" s="203"/>
      <c r="BL168" s="203"/>
      <c r="BM168" s="203"/>
      <c r="BN168" s="203"/>
      <c r="BO168" s="205"/>
      <c r="BP168" s="82" t="s">
        <v>52</v>
      </c>
    </row>
    <row r="169" spans="1:69" x14ac:dyDescent="0.35">
      <c r="B169" s="372">
        <f t="shared" si="5"/>
        <v>0</v>
      </c>
      <c r="C169" s="82" t="s">
        <v>53</v>
      </c>
      <c r="D169" s="188"/>
      <c r="E169" s="203"/>
      <c r="F169" s="203"/>
      <c r="G169" s="203"/>
      <c r="H169" s="203"/>
      <c r="I169" s="203"/>
      <c r="J169" s="203"/>
      <c r="K169" s="203"/>
      <c r="L169" s="203"/>
      <c r="M169" s="203"/>
      <c r="N169" s="203"/>
      <c r="O169" s="203"/>
      <c r="P169" s="203"/>
      <c r="Q169" s="374"/>
      <c r="R169" s="374"/>
      <c r="S169" s="203"/>
      <c r="T169" s="203"/>
      <c r="U169" s="203"/>
      <c r="V169" s="203"/>
      <c r="W169" s="203"/>
      <c r="X169" s="203"/>
      <c r="Y169" s="203"/>
      <c r="Z169" s="203"/>
      <c r="AA169" s="203"/>
      <c r="AB169" s="203"/>
      <c r="AC169" s="203"/>
      <c r="AD169" s="203"/>
      <c r="AE169" s="190"/>
      <c r="AF169" s="204"/>
      <c r="AG169" s="203"/>
      <c r="AH169" s="203"/>
      <c r="AI169" s="203"/>
      <c r="AJ169" s="203"/>
      <c r="AK169" s="203"/>
      <c r="AL169" s="203"/>
      <c r="AM169" s="203"/>
      <c r="AN169" s="203"/>
      <c r="AO169" s="203"/>
      <c r="AP169" s="203"/>
      <c r="AQ169" s="203"/>
      <c r="AR169" s="203"/>
      <c r="AS169" s="203"/>
      <c r="AT169" s="203"/>
      <c r="AU169" s="203"/>
      <c r="AV169" s="203"/>
      <c r="AW169" s="203"/>
      <c r="AX169" s="203"/>
      <c r="AY169" s="203"/>
      <c r="AZ169" s="203"/>
      <c r="BA169" s="203"/>
      <c r="BB169" s="203"/>
      <c r="BC169" s="203"/>
      <c r="BD169" s="203"/>
      <c r="BE169" s="203"/>
      <c r="BF169" s="203"/>
      <c r="BG169" s="203"/>
      <c r="BH169" s="203"/>
      <c r="BI169" s="203"/>
      <c r="BJ169" s="203"/>
      <c r="BK169" s="203"/>
      <c r="BL169" s="203"/>
      <c r="BM169" s="203"/>
      <c r="BN169" s="203"/>
      <c r="BO169" s="205"/>
      <c r="BP169" s="82" t="s">
        <v>53</v>
      </c>
    </row>
    <row r="170" spans="1:69" x14ac:dyDescent="0.35">
      <c r="B170" s="372">
        <f t="shared" si="5"/>
        <v>0</v>
      </c>
      <c r="C170" s="82" t="s">
        <v>54</v>
      </c>
      <c r="D170" s="188"/>
      <c r="E170" s="203"/>
      <c r="F170" s="203"/>
      <c r="G170" s="203"/>
      <c r="H170" s="203"/>
      <c r="I170" s="203"/>
      <c r="J170" s="203"/>
      <c r="K170" s="203"/>
      <c r="L170" s="203"/>
      <c r="M170" s="203"/>
      <c r="N170" s="203"/>
      <c r="O170" s="203"/>
      <c r="P170" s="203"/>
      <c r="Q170" s="374"/>
      <c r="R170" s="374"/>
      <c r="S170" s="203"/>
      <c r="T170" s="203"/>
      <c r="U170" s="203"/>
      <c r="V170" s="203"/>
      <c r="W170" s="203"/>
      <c r="X170" s="203"/>
      <c r="Y170" s="203"/>
      <c r="Z170" s="203"/>
      <c r="AA170" s="203"/>
      <c r="AB170" s="203"/>
      <c r="AC170" s="203"/>
      <c r="AD170" s="203"/>
      <c r="AE170" s="190"/>
      <c r="AF170" s="204"/>
      <c r="AG170" s="203"/>
      <c r="AH170" s="203"/>
      <c r="AI170" s="203"/>
      <c r="AJ170" s="203"/>
      <c r="AK170" s="203"/>
      <c r="AL170" s="203"/>
      <c r="AM170" s="203"/>
      <c r="AN170" s="203"/>
      <c r="AO170" s="203"/>
      <c r="AP170" s="203"/>
      <c r="AQ170" s="203"/>
      <c r="AR170" s="203"/>
      <c r="AS170" s="203"/>
      <c r="AT170" s="203"/>
      <c r="AU170" s="203"/>
      <c r="AV170" s="203"/>
      <c r="AW170" s="203"/>
      <c r="AX170" s="203"/>
      <c r="AY170" s="203"/>
      <c r="AZ170" s="203"/>
      <c r="BA170" s="203"/>
      <c r="BB170" s="203"/>
      <c r="BC170" s="203"/>
      <c r="BD170" s="203"/>
      <c r="BE170" s="203"/>
      <c r="BF170" s="203"/>
      <c r="BG170" s="203"/>
      <c r="BH170" s="203"/>
      <c r="BI170" s="203"/>
      <c r="BJ170" s="203"/>
      <c r="BK170" s="203"/>
      <c r="BL170" s="203"/>
      <c r="BM170" s="203"/>
      <c r="BN170" s="203"/>
      <c r="BO170" s="205"/>
      <c r="BP170" s="82" t="s">
        <v>54</v>
      </c>
    </row>
    <row r="171" spans="1:69" ht="15" thickBot="1" x14ac:dyDescent="0.4">
      <c r="A171" s="385"/>
      <c r="B171" s="373">
        <f t="shared" si="5"/>
        <v>0</v>
      </c>
      <c r="C171" s="191" t="s">
        <v>71</v>
      </c>
      <c r="D171" s="206"/>
      <c r="E171" s="207"/>
      <c r="F171" s="207"/>
      <c r="G171" s="207"/>
      <c r="H171" s="207"/>
      <c r="I171" s="207"/>
      <c r="J171" s="207"/>
      <c r="K171" s="207"/>
      <c r="L171" s="207"/>
      <c r="M171" s="207"/>
      <c r="N171" s="207"/>
      <c r="O171" s="207"/>
      <c r="P171" s="207"/>
      <c r="Q171" s="376"/>
      <c r="R171" s="376"/>
      <c r="S171" s="207"/>
      <c r="T171" s="207"/>
      <c r="U171" s="207"/>
      <c r="V171" s="207"/>
      <c r="W171" s="207"/>
      <c r="X171" s="207"/>
      <c r="Y171" s="207"/>
      <c r="Z171" s="207"/>
      <c r="AA171" s="207"/>
      <c r="AB171" s="207"/>
      <c r="AC171" s="207"/>
      <c r="AD171" s="207"/>
      <c r="AE171" s="208"/>
      <c r="AF171" s="209"/>
      <c r="AG171" s="207"/>
      <c r="AH171" s="207"/>
      <c r="AI171" s="207"/>
      <c r="AJ171" s="207"/>
      <c r="AK171" s="207"/>
      <c r="AL171" s="207"/>
      <c r="AM171" s="207"/>
      <c r="AN171" s="207"/>
      <c r="AO171" s="207"/>
      <c r="AP171" s="207"/>
      <c r="AQ171" s="207"/>
      <c r="AR171" s="207"/>
      <c r="AS171" s="207"/>
      <c r="AT171" s="207"/>
      <c r="AU171" s="207"/>
      <c r="AV171" s="207"/>
      <c r="AW171" s="207"/>
      <c r="AX171" s="207"/>
      <c r="AY171" s="207"/>
      <c r="AZ171" s="207"/>
      <c r="BA171" s="207"/>
      <c r="BB171" s="207"/>
      <c r="BC171" s="207"/>
      <c r="BD171" s="207"/>
      <c r="BE171" s="207"/>
      <c r="BF171" s="207"/>
      <c r="BG171" s="207"/>
      <c r="BH171" s="207"/>
      <c r="BI171" s="207"/>
      <c r="BJ171" s="207"/>
      <c r="BK171" s="207"/>
      <c r="BL171" s="207"/>
      <c r="BM171" s="207"/>
      <c r="BN171" s="207"/>
      <c r="BO171" s="210"/>
      <c r="BP171" s="82" t="s">
        <v>71</v>
      </c>
    </row>
    <row r="180" spans="1:69" x14ac:dyDescent="0.35">
      <c r="A180" t="s">
        <v>63</v>
      </c>
      <c r="BQ180" t="s">
        <v>63</v>
      </c>
    </row>
    <row r="181" spans="1:69" x14ac:dyDescent="0.35">
      <c r="A181" t="s">
        <v>64</v>
      </c>
      <c r="BQ181" t="s">
        <v>64</v>
      </c>
    </row>
    <row r="182" spans="1:69" x14ac:dyDescent="0.35">
      <c r="A182" t="s">
        <v>65</v>
      </c>
      <c r="BQ182" t="s">
        <v>65</v>
      </c>
    </row>
  </sheetData>
  <autoFilter ref="B3:C171" xr:uid="{0749D6A5-B31A-4447-BF86-39590A61BBBA}"/>
  <mergeCells count="57">
    <mergeCell ref="AN2:AU2"/>
    <mergeCell ref="AV2:BC2"/>
    <mergeCell ref="BD2:BK2"/>
    <mergeCell ref="BL2:BO2"/>
    <mergeCell ref="AF1:BO1"/>
    <mergeCell ref="AF2:AM2"/>
    <mergeCell ref="D2:G2"/>
    <mergeCell ref="H2:O2"/>
    <mergeCell ref="R2:Y2"/>
    <mergeCell ref="Z2:AE2"/>
    <mergeCell ref="D1:AE1"/>
    <mergeCell ref="A4:A10"/>
    <mergeCell ref="A11:A17"/>
    <mergeCell ref="A18:A24"/>
    <mergeCell ref="A25:A31"/>
    <mergeCell ref="A32:A38"/>
    <mergeCell ref="A39:A45"/>
    <mergeCell ref="A46:A52"/>
    <mergeCell ref="A53:A59"/>
    <mergeCell ref="A60:A66"/>
    <mergeCell ref="A67:A73"/>
    <mergeCell ref="BQ102:BQ108"/>
    <mergeCell ref="A74:A80"/>
    <mergeCell ref="A81:A87"/>
    <mergeCell ref="A88:A94"/>
    <mergeCell ref="A95:A101"/>
    <mergeCell ref="A102:A108"/>
    <mergeCell ref="A109:A115"/>
    <mergeCell ref="A116:A122"/>
    <mergeCell ref="A123:A129"/>
    <mergeCell ref="A130:A136"/>
    <mergeCell ref="A137:A143"/>
    <mergeCell ref="A144:A150"/>
    <mergeCell ref="A151:A157"/>
    <mergeCell ref="A158:A164"/>
    <mergeCell ref="BQ123:BQ129"/>
    <mergeCell ref="BQ130:BQ136"/>
    <mergeCell ref="BQ137:BQ143"/>
    <mergeCell ref="BQ144:BQ150"/>
    <mergeCell ref="BQ151:BQ157"/>
    <mergeCell ref="BQ158:BQ164"/>
    <mergeCell ref="BQ109:BQ115"/>
    <mergeCell ref="BQ116:BQ122"/>
    <mergeCell ref="BQ4:BQ10"/>
    <mergeCell ref="BQ11:BQ17"/>
    <mergeCell ref="BQ18:BQ24"/>
    <mergeCell ref="BQ25:BQ31"/>
    <mergeCell ref="BQ32:BQ38"/>
    <mergeCell ref="BQ39:BQ45"/>
    <mergeCell ref="BQ46:BQ52"/>
    <mergeCell ref="BQ53:BQ59"/>
    <mergeCell ref="BQ60:BQ66"/>
    <mergeCell ref="BQ67:BQ73"/>
    <mergeCell ref="BQ74:BQ80"/>
    <mergeCell ref="BQ81:BQ87"/>
    <mergeCell ref="BQ88:BQ94"/>
    <mergeCell ref="BQ95:BQ101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7F716-8A16-4BED-A491-34D0608E8671}">
  <sheetPr>
    <tabColor rgb="FFFF33CC"/>
  </sheetPr>
  <dimension ref="A1:I145"/>
  <sheetViews>
    <sheetView zoomScaleNormal="100" workbookViewId="0">
      <pane ySplit="1" topLeftCell="A2" activePane="bottomLeft" state="frozen"/>
      <selection pane="bottomLeft"/>
    </sheetView>
  </sheetViews>
  <sheetFormatPr defaultRowHeight="14.5" x14ac:dyDescent="0.35"/>
  <cols>
    <col min="1" max="1" width="9" bestFit="1" customWidth="1"/>
    <col min="2" max="2" width="14.81640625" style="16" bestFit="1" customWidth="1"/>
    <col min="3" max="3" width="13.453125" style="14" bestFit="1" customWidth="1"/>
    <col min="4" max="5" width="32.81640625" customWidth="1"/>
    <col min="6" max="6" width="32.1796875" style="14" customWidth="1"/>
    <col min="9" max="9" width="34.1796875" bestFit="1" customWidth="1"/>
  </cols>
  <sheetData>
    <row r="1" spans="1:9" ht="26.5" thickBot="1" x14ac:dyDescent="0.4">
      <c r="A1" s="76" t="s">
        <v>22</v>
      </c>
      <c r="B1" s="77" t="s">
        <v>23</v>
      </c>
      <c r="C1" s="76" t="s">
        <v>24</v>
      </c>
      <c r="D1" s="76" t="s">
        <v>25</v>
      </c>
      <c r="E1" s="76" t="s">
        <v>26</v>
      </c>
      <c r="F1" s="76" t="s">
        <v>50</v>
      </c>
    </row>
    <row r="2" spans="1:9" x14ac:dyDescent="0.35">
      <c r="A2" s="399" t="s">
        <v>73</v>
      </c>
      <c r="B2" s="241" t="s">
        <v>187</v>
      </c>
      <c r="C2" s="70">
        <v>46285</v>
      </c>
      <c r="D2" s="153" t="s">
        <v>92</v>
      </c>
      <c r="E2" s="69" t="s">
        <v>44</v>
      </c>
      <c r="F2" s="17"/>
      <c r="H2" s="395" t="s">
        <v>20</v>
      </c>
      <c r="I2" s="395"/>
    </row>
    <row r="3" spans="1:9" x14ac:dyDescent="0.35">
      <c r="A3" s="396"/>
      <c r="B3" s="241" t="s">
        <v>188</v>
      </c>
      <c r="C3" s="70">
        <v>46285</v>
      </c>
      <c r="D3" s="153" t="s">
        <v>92</v>
      </c>
      <c r="E3" s="69" t="s">
        <v>44</v>
      </c>
      <c r="F3" s="17"/>
      <c r="H3" s="6" t="s">
        <v>28</v>
      </c>
      <c r="I3" s="5" t="s">
        <v>30</v>
      </c>
    </row>
    <row r="4" spans="1:9" x14ac:dyDescent="0.35">
      <c r="A4" s="396"/>
      <c r="B4" s="241" t="s">
        <v>189</v>
      </c>
      <c r="C4" s="70">
        <v>46285</v>
      </c>
      <c r="D4" s="153" t="s">
        <v>6</v>
      </c>
      <c r="E4" s="69" t="s">
        <v>2</v>
      </c>
      <c r="F4" s="17"/>
      <c r="H4" s="7" t="s">
        <v>29</v>
      </c>
      <c r="I4" s="5" t="s">
        <v>88</v>
      </c>
    </row>
    <row r="5" spans="1:9" x14ac:dyDescent="0.35">
      <c r="A5" s="396"/>
      <c r="B5" s="241" t="s">
        <v>190</v>
      </c>
      <c r="C5" s="70">
        <v>46285</v>
      </c>
      <c r="D5" s="153" t="s">
        <v>6</v>
      </c>
      <c r="E5" s="69" t="s">
        <v>2</v>
      </c>
      <c r="F5" s="17"/>
      <c r="H5" s="8" t="s">
        <v>31</v>
      </c>
      <c r="I5" t="s">
        <v>32</v>
      </c>
    </row>
    <row r="6" spans="1:9" x14ac:dyDescent="0.35">
      <c r="A6" s="396"/>
      <c r="B6" s="241" t="s">
        <v>191</v>
      </c>
      <c r="C6" s="70">
        <v>46285</v>
      </c>
      <c r="D6" s="153" t="s">
        <v>192</v>
      </c>
      <c r="E6" s="69" t="s">
        <v>3</v>
      </c>
      <c r="F6" s="17"/>
      <c r="H6" s="9" t="s">
        <v>33</v>
      </c>
      <c r="I6" t="s">
        <v>34</v>
      </c>
    </row>
    <row r="7" spans="1:9" x14ac:dyDescent="0.35">
      <c r="A7" s="396"/>
      <c r="B7" s="241" t="s">
        <v>193</v>
      </c>
      <c r="C7" s="70">
        <v>46285</v>
      </c>
      <c r="D7" s="153" t="s">
        <v>192</v>
      </c>
      <c r="E7" s="69" t="s">
        <v>3</v>
      </c>
      <c r="F7" s="17"/>
    </row>
    <row r="8" spans="1:9" x14ac:dyDescent="0.35">
      <c r="A8" s="396"/>
      <c r="B8" s="241" t="s">
        <v>194</v>
      </c>
      <c r="C8" s="70">
        <v>46285</v>
      </c>
      <c r="D8" s="153" t="s">
        <v>195</v>
      </c>
      <c r="E8" s="69" t="s">
        <v>43</v>
      </c>
      <c r="F8" s="17"/>
    </row>
    <row r="9" spans="1:9" x14ac:dyDescent="0.35">
      <c r="A9" s="396"/>
      <c r="B9" s="241" t="s">
        <v>196</v>
      </c>
      <c r="C9" s="70">
        <v>46285</v>
      </c>
      <c r="D9" s="153" t="s">
        <v>195</v>
      </c>
      <c r="E9" s="69" t="s">
        <v>43</v>
      </c>
      <c r="F9" s="17"/>
      <c r="H9" s="8"/>
    </row>
    <row r="10" spans="1:9" x14ac:dyDescent="0.35">
      <c r="A10" s="397" t="s">
        <v>74</v>
      </c>
      <c r="B10" s="270" t="s">
        <v>197</v>
      </c>
      <c r="C10" s="245">
        <v>46299</v>
      </c>
      <c r="D10" s="246" t="s">
        <v>3</v>
      </c>
      <c r="E10" s="247" t="s">
        <v>195</v>
      </c>
      <c r="F10" s="248"/>
    </row>
    <row r="11" spans="1:9" x14ac:dyDescent="0.35">
      <c r="A11" s="396"/>
      <c r="B11" s="271" t="s">
        <v>198</v>
      </c>
      <c r="C11" s="70">
        <v>46299</v>
      </c>
      <c r="D11" s="153" t="s">
        <v>3</v>
      </c>
      <c r="E11" s="69" t="s">
        <v>195</v>
      </c>
      <c r="F11" s="17"/>
    </row>
    <row r="12" spans="1:9" x14ac:dyDescent="0.35">
      <c r="A12" s="396"/>
      <c r="B12" s="271" t="s">
        <v>199</v>
      </c>
      <c r="C12" s="70">
        <v>46299</v>
      </c>
      <c r="D12" s="153" t="s">
        <v>2</v>
      </c>
      <c r="E12" s="69" t="s">
        <v>192</v>
      </c>
      <c r="F12" s="17"/>
    </row>
    <row r="13" spans="1:9" x14ac:dyDescent="0.35">
      <c r="A13" s="396"/>
      <c r="B13" s="271" t="s">
        <v>200</v>
      </c>
      <c r="C13" s="70">
        <v>46299</v>
      </c>
      <c r="D13" s="153" t="s">
        <v>2</v>
      </c>
      <c r="E13" s="69" t="s">
        <v>192</v>
      </c>
      <c r="F13" s="17"/>
    </row>
    <row r="14" spans="1:9" x14ac:dyDescent="0.35">
      <c r="A14" s="396"/>
      <c r="B14" s="271" t="s">
        <v>201</v>
      </c>
      <c r="C14" s="70">
        <v>46299</v>
      </c>
      <c r="D14" s="153" t="s">
        <v>44</v>
      </c>
      <c r="E14" s="69" t="s">
        <v>6</v>
      </c>
      <c r="F14" s="17"/>
    </row>
    <row r="15" spans="1:9" x14ac:dyDescent="0.35">
      <c r="A15" s="396"/>
      <c r="B15" s="271" t="s">
        <v>202</v>
      </c>
      <c r="C15" s="70">
        <v>46299</v>
      </c>
      <c r="D15" s="153" t="s">
        <v>44</v>
      </c>
      <c r="E15" s="69" t="s">
        <v>6</v>
      </c>
      <c r="F15" s="17"/>
    </row>
    <row r="16" spans="1:9" x14ac:dyDescent="0.35">
      <c r="A16" s="396"/>
      <c r="B16" s="271" t="s">
        <v>203</v>
      </c>
      <c r="C16" s="70">
        <v>46299</v>
      </c>
      <c r="D16" s="153" t="s">
        <v>204</v>
      </c>
      <c r="E16" s="69" t="s">
        <v>92</v>
      </c>
      <c r="F16" s="17"/>
    </row>
    <row r="17" spans="1:6" x14ac:dyDescent="0.35">
      <c r="A17" s="398"/>
      <c r="B17" s="272" t="s">
        <v>205</v>
      </c>
      <c r="C17" s="250">
        <v>46299</v>
      </c>
      <c r="D17" s="251" t="s">
        <v>204</v>
      </c>
      <c r="E17" s="252" t="s">
        <v>92</v>
      </c>
      <c r="F17" s="243"/>
    </row>
    <row r="18" spans="1:6" x14ac:dyDescent="0.35">
      <c r="A18" s="396" t="s">
        <v>75</v>
      </c>
      <c r="B18" s="241" t="s">
        <v>206</v>
      </c>
      <c r="C18" s="70">
        <v>46306</v>
      </c>
      <c r="D18" s="154" t="s">
        <v>6</v>
      </c>
      <c r="E18" s="69" t="s">
        <v>204</v>
      </c>
      <c r="F18" s="17"/>
    </row>
    <row r="19" spans="1:6" x14ac:dyDescent="0.35">
      <c r="A19" s="396"/>
      <c r="B19" s="241" t="s">
        <v>207</v>
      </c>
      <c r="C19" s="70">
        <v>46306</v>
      </c>
      <c r="D19" s="154" t="s">
        <v>6</v>
      </c>
      <c r="E19" s="69" t="s">
        <v>204</v>
      </c>
      <c r="F19" s="17"/>
    </row>
    <row r="20" spans="1:6" x14ac:dyDescent="0.35">
      <c r="A20" s="396"/>
      <c r="B20" s="241" t="s">
        <v>208</v>
      </c>
      <c r="C20" s="70">
        <v>46306</v>
      </c>
      <c r="D20" s="154" t="s">
        <v>192</v>
      </c>
      <c r="E20" s="69" t="s">
        <v>44</v>
      </c>
      <c r="F20" s="17"/>
    </row>
    <row r="21" spans="1:6" x14ac:dyDescent="0.35">
      <c r="A21" s="396"/>
      <c r="B21" s="241" t="s">
        <v>209</v>
      </c>
      <c r="C21" s="70">
        <v>46306</v>
      </c>
      <c r="D21" s="154" t="s">
        <v>192</v>
      </c>
      <c r="E21" s="69" t="s">
        <v>44</v>
      </c>
      <c r="F21" s="17"/>
    </row>
    <row r="22" spans="1:6" x14ac:dyDescent="0.35">
      <c r="A22" s="396"/>
      <c r="B22" s="241" t="s">
        <v>210</v>
      </c>
      <c r="C22" s="70">
        <v>46306</v>
      </c>
      <c r="D22" s="154" t="s">
        <v>195</v>
      </c>
      <c r="E22" s="69" t="s">
        <v>2</v>
      </c>
      <c r="F22" s="17"/>
    </row>
    <row r="23" spans="1:6" x14ac:dyDescent="0.35">
      <c r="A23" s="396"/>
      <c r="B23" s="241" t="s">
        <v>211</v>
      </c>
      <c r="C23" s="70">
        <v>46306</v>
      </c>
      <c r="D23" s="154" t="s">
        <v>195</v>
      </c>
      <c r="E23" s="69" t="s">
        <v>2</v>
      </c>
      <c r="F23" s="17"/>
    </row>
    <row r="24" spans="1:6" x14ac:dyDescent="0.35">
      <c r="A24" s="396"/>
      <c r="B24" s="241" t="s">
        <v>212</v>
      </c>
      <c r="C24" s="70">
        <v>46306</v>
      </c>
      <c r="D24" s="154" t="s">
        <v>43</v>
      </c>
      <c r="E24" s="69" t="s">
        <v>3</v>
      </c>
      <c r="F24" s="17"/>
    </row>
    <row r="25" spans="1:6" x14ac:dyDescent="0.35">
      <c r="A25" s="396"/>
      <c r="B25" s="272" t="s">
        <v>213</v>
      </c>
      <c r="C25" s="250">
        <v>46306</v>
      </c>
      <c r="D25" s="253" t="s">
        <v>43</v>
      </c>
      <c r="E25" s="252" t="s">
        <v>3</v>
      </c>
      <c r="F25" s="243"/>
    </row>
    <row r="26" spans="1:6" x14ac:dyDescent="0.35">
      <c r="A26" s="397" t="s">
        <v>76</v>
      </c>
      <c r="B26" s="256" t="s">
        <v>214</v>
      </c>
      <c r="C26" s="257">
        <v>46313</v>
      </c>
      <c r="D26" s="154" t="s">
        <v>2</v>
      </c>
      <c r="E26" s="69" t="s">
        <v>43</v>
      </c>
      <c r="F26" s="112"/>
    </row>
    <row r="27" spans="1:6" x14ac:dyDescent="0.35">
      <c r="A27" s="396"/>
      <c r="B27" s="256" t="s">
        <v>215</v>
      </c>
      <c r="C27" s="257">
        <v>46313</v>
      </c>
      <c r="D27" s="154" t="s">
        <v>2</v>
      </c>
      <c r="E27" s="69" t="s">
        <v>43</v>
      </c>
      <c r="F27" s="112"/>
    </row>
    <row r="28" spans="1:6" x14ac:dyDescent="0.35">
      <c r="A28" s="396"/>
      <c r="B28" s="256" t="s">
        <v>216</v>
      </c>
      <c r="C28" s="257">
        <v>46313</v>
      </c>
      <c r="D28" s="154" t="s">
        <v>44</v>
      </c>
      <c r="E28" s="69" t="s">
        <v>195</v>
      </c>
      <c r="F28" s="112"/>
    </row>
    <row r="29" spans="1:6" x14ac:dyDescent="0.35">
      <c r="A29" s="396"/>
      <c r="B29" s="256" t="s">
        <v>217</v>
      </c>
      <c r="C29" s="257">
        <v>46313</v>
      </c>
      <c r="D29" s="154" t="s">
        <v>44</v>
      </c>
      <c r="E29" s="69" t="s">
        <v>195</v>
      </c>
      <c r="F29" s="112"/>
    </row>
    <row r="30" spans="1:6" x14ac:dyDescent="0.35">
      <c r="A30" s="396"/>
      <c r="B30" s="256" t="s">
        <v>218</v>
      </c>
      <c r="C30" s="257">
        <v>46313</v>
      </c>
      <c r="D30" s="154" t="s">
        <v>204</v>
      </c>
      <c r="E30" s="69" t="s">
        <v>192</v>
      </c>
      <c r="F30" s="112"/>
    </row>
    <row r="31" spans="1:6" x14ac:dyDescent="0.35">
      <c r="A31" s="396"/>
      <c r="B31" s="256" t="s">
        <v>219</v>
      </c>
      <c r="C31" s="257">
        <v>46313</v>
      </c>
      <c r="D31" s="154" t="s">
        <v>204</v>
      </c>
      <c r="E31" s="69" t="s">
        <v>192</v>
      </c>
      <c r="F31" s="112"/>
    </row>
    <row r="32" spans="1:6" x14ac:dyDescent="0.35">
      <c r="A32" s="396"/>
      <c r="B32" s="256" t="s">
        <v>220</v>
      </c>
      <c r="C32" s="257">
        <v>46313</v>
      </c>
      <c r="D32" s="154" t="s">
        <v>92</v>
      </c>
      <c r="E32" s="69" t="s">
        <v>6</v>
      </c>
      <c r="F32" s="112"/>
    </row>
    <row r="33" spans="1:6" x14ac:dyDescent="0.35">
      <c r="A33" s="398"/>
      <c r="B33" s="256" t="s">
        <v>221</v>
      </c>
      <c r="C33" s="257">
        <v>46313</v>
      </c>
      <c r="D33" s="154" t="s">
        <v>92</v>
      </c>
      <c r="E33" s="69" t="s">
        <v>6</v>
      </c>
      <c r="F33" s="112"/>
    </row>
    <row r="34" spans="1:6" x14ac:dyDescent="0.35">
      <c r="A34" s="396" t="s">
        <v>77</v>
      </c>
      <c r="B34" s="254" t="s">
        <v>222</v>
      </c>
      <c r="C34" s="255">
        <v>46334</v>
      </c>
      <c r="D34" s="258" t="s">
        <v>192</v>
      </c>
      <c r="E34" s="247" t="s">
        <v>92</v>
      </c>
      <c r="F34" s="259"/>
    </row>
    <row r="35" spans="1:6" x14ac:dyDescent="0.35">
      <c r="A35" s="396"/>
      <c r="B35" s="256" t="s">
        <v>223</v>
      </c>
      <c r="C35" s="257">
        <v>46334</v>
      </c>
      <c r="D35" s="154" t="s">
        <v>192</v>
      </c>
      <c r="E35" s="69" t="s">
        <v>92</v>
      </c>
      <c r="F35" s="112"/>
    </row>
    <row r="36" spans="1:6" x14ac:dyDescent="0.35">
      <c r="A36" s="396"/>
      <c r="B36" s="256" t="s">
        <v>224</v>
      </c>
      <c r="C36" s="257">
        <v>46334</v>
      </c>
      <c r="D36" s="154" t="s">
        <v>195</v>
      </c>
      <c r="E36" s="69" t="s">
        <v>204</v>
      </c>
      <c r="F36" s="112"/>
    </row>
    <row r="37" spans="1:6" x14ac:dyDescent="0.35">
      <c r="A37" s="396"/>
      <c r="B37" s="256" t="s">
        <v>225</v>
      </c>
      <c r="C37" s="257">
        <v>46334</v>
      </c>
      <c r="D37" s="154" t="s">
        <v>195</v>
      </c>
      <c r="E37" s="69" t="s">
        <v>204</v>
      </c>
      <c r="F37" s="112"/>
    </row>
    <row r="38" spans="1:6" x14ac:dyDescent="0.35">
      <c r="A38" s="396"/>
      <c r="B38" s="256" t="s">
        <v>226</v>
      </c>
      <c r="C38" s="257">
        <v>46334</v>
      </c>
      <c r="D38" s="154" t="s">
        <v>43</v>
      </c>
      <c r="E38" s="69" t="s">
        <v>44</v>
      </c>
      <c r="F38" s="112"/>
    </row>
    <row r="39" spans="1:6" x14ac:dyDescent="0.35">
      <c r="A39" s="396"/>
      <c r="B39" s="256" t="s">
        <v>227</v>
      </c>
      <c r="C39" s="257">
        <v>46334</v>
      </c>
      <c r="D39" s="154" t="s">
        <v>43</v>
      </c>
      <c r="E39" s="69" t="s">
        <v>44</v>
      </c>
      <c r="F39" s="112"/>
    </row>
    <row r="40" spans="1:6" x14ac:dyDescent="0.35">
      <c r="A40" s="396"/>
      <c r="B40" s="256" t="s">
        <v>228</v>
      </c>
      <c r="C40" s="257">
        <v>46334</v>
      </c>
      <c r="D40" s="154" t="s">
        <v>3</v>
      </c>
      <c r="E40" s="69" t="s">
        <v>2</v>
      </c>
      <c r="F40" s="112"/>
    </row>
    <row r="41" spans="1:6" x14ac:dyDescent="0.35">
      <c r="A41" s="396"/>
      <c r="B41" s="260" t="s">
        <v>229</v>
      </c>
      <c r="C41" s="261">
        <v>46334</v>
      </c>
      <c r="D41" s="253" t="s">
        <v>3</v>
      </c>
      <c r="E41" s="252" t="s">
        <v>2</v>
      </c>
      <c r="F41" s="262"/>
    </row>
    <row r="42" spans="1:6" x14ac:dyDescent="0.35">
      <c r="A42" s="397" t="s">
        <v>78</v>
      </c>
      <c r="B42" s="256" t="s">
        <v>230</v>
      </c>
      <c r="C42" s="257">
        <v>46341</v>
      </c>
      <c r="D42" s="264" t="s">
        <v>44</v>
      </c>
      <c r="E42" s="264" t="s">
        <v>3</v>
      </c>
      <c r="F42" s="112"/>
    </row>
    <row r="43" spans="1:6" x14ac:dyDescent="0.35">
      <c r="A43" s="396"/>
      <c r="B43" s="256" t="s">
        <v>231</v>
      </c>
      <c r="C43" s="257">
        <v>46341</v>
      </c>
      <c r="D43" s="264" t="s">
        <v>44</v>
      </c>
      <c r="E43" s="264" t="s">
        <v>3</v>
      </c>
      <c r="F43" s="112"/>
    </row>
    <row r="44" spans="1:6" x14ac:dyDescent="0.35">
      <c r="A44" s="396"/>
      <c r="B44" s="256" t="s">
        <v>232</v>
      </c>
      <c r="C44" s="257">
        <v>46341</v>
      </c>
      <c r="D44" s="264" t="s">
        <v>204</v>
      </c>
      <c r="E44" s="264" t="s">
        <v>43</v>
      </c>
      <c r="F44" s="112"/>
    </row>
    <row r="45" spans="1:6" x14ac:dyDescent="0.35">
      <c r="A45" s="396"/>
      <c r="B45" s="256" t="s">
        <v>233</v>
      </c>
      <c r="C45" s="257">
        <v>46341</v>
      </c>
      <c r="D45" s="264" t="s">
        <v>204</v>
      </c>
      <c r="E45" s="264" t="s">
        <v>43</v>
      </c>
      <c r="F45" s="112"/>
    </row>
    <row r="46" spans="1:6" x14ac:dyDescent="0.35">
      <c r="A46" s="396"/>
      <c r="B46" s="256" t="s">
        <v>234</v>
      </c>
      <c r="C46" s="257">
        <v>46341</v>
      </c>
      <c r="D46" s="264" t="s">
        <v>92</v>
      </c>
      <c r="E46" s="264" t="s">
        <v>195</v>
      </c>
      <c r="F46" s="112"/>
    </row>
    <row r="47" spans="1:6" x14ac:dyDescent="0.35">
      <c r="A47" s="396"/>
      <c r="B47" s="256" t="s">
        <v>235</v>
      </c>
      <c r="C47" s="257">
        <v>46341</v>
      </c>
      <c r="D47" s="264" t="s">
        <v>92</v>
      </c>
      <c r="E47" s="264" t="s">
        <v>195</v>
      </c>
      <c r="F47" s="112"/>
    </row>
    <row r="48" spans="1:6" x14ac:dyDescent="0.35">
      <c r="A48" s="396"/>
      <c r="B48" s="256" t="s">
        <v>236</v>
      </c>
      <c r="C48" s="257">
        <v>46341</v>
      </c>
      <c r="D48" s="264" t="s">
        <v>6</v>
      </c>
      <c r="E48" s="264" t="s">
        <v>192</v>
      </c>
      <c r="F48" s="112"/>
    </row>
    <row r="49" spans="1:6" x14ac:dyDescent="0.35">
      <c r="A49" s="398"/>
      <c r="B49" s="256" t="s">
        <v>237</v>
      </c>
      <c r="C49" s="257">
        <v>46341</v>
      </c>
      <c r="D49" s="264" t="s">
        <v>6</v>
      </c>
      <c r="E49" s="264" t="s">
        <v>192</v>
      </c>
      <c r="F49" s="112"/>
    </row>
    <row r="50" spans="1:6" x14ac:dyDescent="0.35">
      <c r="A50" s="396" t="s">
        <v>79</v>
      </c>
      <c r="B50" s="254" t="s">
        <v>238</v>
      </c>
      <c r="C50" s="255">
        <v>46348</v>
      </c>
      <c r="D50" s="263" t="s">
        <v>195</v>
      </c>
      <c r="E50" s="263" t="s">
        <v>6</v>
      </c>
      <c r="F50" s="259"/>
    </row>
    <row r="51" spans="1:6" x14ac:dyDescent="0.35">
      <c r="A51" s="396"/>
      <c r="B51" s="256" t="s">
        <v>239</v>
      </c>
      <c r="C51" s="257">
        <v>46348</v>
      </c>
      <c r="D51" s="264" t="s">
        <v>195</v>
      </c>
      <c r="E51" s="264" t="s">
        <v>6</v>
      </c>
      <c r="F51" s="112"/>
    </row>
    <row r="52" spans="1:6" x14ac:dyDescent="0.35">
      <c r="A52" s="396"/>
      <c r="B52" s="256" t="s">
        <v>240</v>
      </c>
      <c r="C52" s="257">
        <v>46348</v>
      </c>
      <c r="D52" s="264" t="s">
        <v>43</v>
      </c>
      <c r="E52" s="264" t="s">
        <v>92</v>
      </c>
      <c r="F52" s="112"/>
    </row>
    <row r="53" spans="1:6" x14ac:dyDescent="0.35">
      <c r="A53" s="396"/>
      <c r="B53" s="256" t="s">
        <v>241</v>
      </c>
      <c r="C53" s="257">
        <v>46348</v>
      </c>
      <c r="D53" s="264" t="s">
        <v>43</v>
      </c>
      <c r="E53" s="264" t="s">
        <v>92</v>
      </c>
      <c r="F53" s="112"/>
    </row>
    <row r="54" spans="1:6" x14ac:dyDescent="0.35">
      <c r="A54" s="396"/>
      <c r="B54" s="256" t="s">
        <v>242</v>
      </c>
      <c r="C54" s="257">
        <v>46348</v>
      </c>
      <c r="D54" s="264" t="s">
        <v>3</v>
      </c>
      <c r="E54" s="264" t="s">
        <v>204</v>
      </c>
      <c r="F54" s="112"/>
    </row>
    <row r="55" spans="1:6" x14ac:dyDescent="0.35">
      <c r="A55" s="396"/>
      <c r="B55" s="256" t="s">
        <v>243</v>
      </c>
      <c r="C55" s="257">
        <v>46348</v>
      </c>
      <c r="D55" s="264" t="s">
        <v>3</v>
      </c>
      <c r="E55" s="264" t="s">
        <v>204</v>
      </c>
      <c r="F55" s="112"/>
    </row>
    <row r="56" spans="1:6" x14ac:dyDescent="0.35">
      <c r="A56" s="396"/>
      <c r="B56" s="256" t="s">
        <v>244</v>
      </c>
      <c r="C56" s="257">
        <v>46348</v>
      </c>
      <c r="D56" s="264" t="s">
        <v>2</v>
      </c>
      <c r="E56" s="264" t="s">
        <v>44</v>
      </c>
      <c r="F56" s="112"/>
    </row>
    <row r="57" spans="1:6" x14ac:dyDescent="0.35">
      <c r="A57" s="396"/>
      <c r="B57" s="260" t="s">
        <v>245</v>
      </c>
      <c r="C57" s="261">
        <v>46348</v>
      </c>
      <c r="D57" s="273" t="s">
        <v>2</v>
      </c>
      <c r="E57" s="273" t="s">
        <v>44</v>
      </c>
      <c r="F57" s="262"/>
    </row>
    <row r="58" spans="1:6" x14ac:dyDescent="0.35">
      <c r="A58" s="397" t="s">
        <v>80</v>
      </c>
      <c r="B58" s="256" t="s">
        <v>246</v>
      </c>
      <c r="C58" s="257">
        <v>46362</v>
      </c>
      <c r="D58" s="264" t="s">
        <v>204</v>
      </c>
      <c r="E58" s="264" t="s">
        <v>2</v>
      </c>
      <c r="F58" s="112"/>
    </row>
    <row r="59" spans="1:6" x14ac:dyDescent="0.35">
      <c r="A59" s="396"/>
      <c r="B59" s="256" t="s">
        <v>247</v>
      </c>
      <c r="C59" s="257">
        <v>46362</v>
      </c>
      <c r="D59" s="264" t="s">
        <v>204</v>
      </c>
      <c r="E59" s="264" t="s">
        <v>2</v>
      </c>
      <c r="F59" s="112"/>
    </row>
    <row r="60" spans="1:6" x14ac:dyDescent="0.35">
      <c r="A60" s="396"/>
      <c r="B60" s="256" t="s">
        <v>248</v>
      </c>
      <c r="C60" s="257">
        <v>46362</v>
      </c>
      <c r="D60" s="264" t="s">
        <v>92</v>
      </c>
      <c r="E60" s="264" t="s">
        <v>3</v>
      </c>
      <c r="F60" s="112"/>
    </row>
    <row r="61" spans="1:6" x14ac:dyDescent="0.35">
      <c r="A61" s="396"/>
      <c r="B61" s="256" t="s">
        <v>249</v>
      </c>
      <c r="C61" s="257">
        <v>46362</v>
      </c>
      <c r="D61" s="264" t="s">
        <v>92</v>
      </c>
      <c r="E61" s="264" t="s">
        <v>3</v>
      </c>
      <c r="F61" s="112"/>
    </row>
    <row r="62" spans="1:6" x14ac:dyDescent="0.35">
      <c r="A62" s="396"/>
      <c r="B62" s="256" t="s">
        <v>250</v>
      </c>
      <c r="C62" s="257">
        <v>46362</v>
      </c>
      <c r="D62" s="264" t="s">
        <v>6</v>
      </c>
      <c r="E62" s="264" t="s">
        <v>43</v>
      </c>
      <c r="F62" s="112"/>
    </row>
    <row r="63" spans="1:6" x14ac:dyDescent="0.35">
      <c r="A63" s="396"/>
      <c r="B63" s="256" t="s">
        <v>251</v>
      </c>
      <c r="C63" s="257">
        <v>46362</v>
      </c>
      <c r="D63" s="264" t="s">
        <v>6</v>
      </c>
      <c r="E63" s="264" t="s">
        <v>43</v>
      </c>
      <c r="F63" s="112"/>
    </row>
    <row r="64" spans="1:6" x14ac:dyDescent="0.35">
      <c r="A64" s="396"/>
      <c r="B64" s="256" t="s">
        <v>252</v>
      </c>
      <c r="C64" s="257">
        <v>46362</v>
      </c>
      <c r="D64" s="264" t="s">
        <v>192</v>
      </c>
      <c r="E64" s="264" t="s">
        <v>195</v>
      </c>
      <c r="F64" s="112"/>
    </row>
    <row r="65" spans="1:6" x14ac:dyDescent="0.35">
      <c r="A65" s="398"/>
      <c r="B65" s="256" t="s">
        <v>253</v>
      </c>
      <c r="C65" s="257">
        <v>46362</v>
      </c>
      <c r="D65" s="264" t="s">
        <v>192</v>
      </c>
      <c r="E65" s="264" t="s">
        <v>195</v>
      </c>
      <c r="F65" s="112"/>
    </row>
    <row r="66" spans="1:6" x14ac:dyDescent="0.35">
      <c r="A66" s="396" t="s">
        <v>81</v>
      </c>
      <c r="B66" s="254" t="s">
        <v>254</v>
      </c>
      <c r="C66" s="255">
        <v>46369</v>
      </c>
      <c r="D66" s="263" t="s">
        <v>43</v>
      </c>
      <c r="E66" s="263" t="s">
        <v>192</v>
      </c>
      <c r="F66" s="259"/>
    </row>
    <row r="67" spans="1:6" x14ac:dyDescent="0.35">
      <c r="A67" s="396"/>
      <c r="B67" s="256" t="s">
        <v>255</v>
      </c>
      <c r="C67" s="257">
        <v>46369</v>
      </c>
      <c r="D67" s="264" t="s">
        <v>43</v>
      </c>
      <c r="E67" s="264" t="s">
        <v>192</v>
      </c>
      <c r="F67" s="112"/>
    </row>
    <row r="68" spans="1:6" x14ac:dyDescent="0.35">
      <c r="A68" s="396"/>
      <c r="B68" s="256" t="s">
        <v>256</v>
      </c>
      <c r="C68" s="257">
        <v>46369</v>
      </c>
      <c r="D68" s="264" t="s">
        <v>3</v>
      </c>
      <c r="E68" s="264" t="s">
        <v>6</v>
      </c>
      <c r="F68" s="112"/>
    </row>
    <row r="69" spans="1:6" x14ac:dyDescent="0.35">
      <c r="A69" s="396"/>
      <c r="B69" s="256" t="s">
        <v>257</v>
      </c>
      <c r="C69" s="257">
        <v>46369</v>
      </c>
      <c r="D69" s="264" t="s">
        <v>3</v>
      </c>
      <c r="E69" s="264" t="s">
        <v>6</v>
      </c>
      <c r="F69" s="112"/>
    </row>
    <row r="70" spans="1:6" x14ac:dyDescent="0.35">
      <c r="A70" s="396"/>
      <c r="B70" s="256" t="s">
        <v>258</v>
      </c>
      <c r="C70" s="257">
        <v>46369</v>
      </c>
      <c r="D70" s="264" t="s">
        <v>2</v>
      </c>
      <c r="E70" s="264" t="s">
        <v>92</v>
      </c>
      <c r="F70" s="112"/>
    </row>
    <row r="71" spans="1:6" x14ac:dyDescent="0.35">
      <c r="A71" s="396"/>
      <c r="B71" s="256" t="s">
        <v>259</v>
      </c>
      <c r="C71" s="257">
        <v>46369</v>
      </c>
      <c r="D71" s="264" t="s">
        <v>2</v>
      </c>
      <c r="E71" s="264" t="s">
        <v>92</v>
      </c>
      <c r="F71" s="112"/>
    </row>
    <row r="72" spans="1:6" x14ac:dyDescent="0.35">
      <c r="A72" s="396"/>
      <c r="B72" s="256" t="s">
        <v>260</v>
      </c>
      <c r="C72" s="257">
        <v>46369</v>
      </c>
      <c r="D72" s="264" t="s">
        <v>44</v>
      </c>
      <c r="E72" s="264" t="s">
        <v>204</v>
      </c>
      <c r="F72" s="112"/>
    </row>
    <row r="73" spans="1:6" x14ac:dyDescent="0.35">
      <c r="A73" s="396"/>
      <c r="B73" s="260" t="s">
        <v>261</v>
      </c>
      <c r="C73" s="261">
        <v>46369</v>
      </c>
      <c r="D73" s="273" t="s">
        <v>44</v>
      </c>
      <c r="E73" s="273" t="s">
        <v>204</v>
      </c>
      <c r="F73" s="262"/>
    </row>
    <row r="74" spans="1:6" x14ac:dyDescent="0.35">
      <c r="A74" s="397" t="s">
        <v>82</v>
      </c>
      <c r="B74" s="254" t="s">
        <v>262</v>
      </c>
      <c r="C74" s="255">
        <v>46397</v>
      </c>
      <c r="D74" s="263" t="s">
        <v>44</v>
      </c>
      <c r="E74" s="263" t="s">
        <v>92</v>
      </c>
      <c r="F74" s="259"/>
    </row>
    <row r="75" spans="1:6" x14ac:dyDescent="0.35">
      <c r="A75" s="396"/>
      <c r="B75" s="256" t="s">
        <v>263</v>
      </c>
      <c r="C75" s="257">
        <v>46397</v>
      </c>
      <c r="D75" s="264" t="s">
        <v>44</v>
      </c>
      <c r="E75" s="264" t="s">
        <v>92</v>
      </c>
      <c r="F75" s="112"/>
    </row>
    <row r="76" spans="1:6" x14ac:dyDescent="0.35">
      <c r="A76" s="396"/>
      <c r="B76" s="256" t="s">
        <v>264</v>
      </c>
      <c r="C76" s="257">
        <v>46397</v>
      </c>
      <c r="D76" s="264" t="s">
        <v>2</v>
      </c>
      <c r="E76" s="264" t="s">
        <v>6</v>
      </c>
      <c r="F76" s="112"/>
    </row>
    <row r="77" spans="1:6" x14ac:dyDescent="0.35">
      <c r="A77" s="396"/>
      <c r="B77" s="256" t="s">
        <v>265</v>
      </c>
      <c r="C77" s="257">
        <v>46397</v>
      </c>
      <c r="D77" s="264" t="s">
        <v>2</v>
      </c>
      <c r="E77" s="264" t="s">
        <v>6</v>
      </c>
      <c r="F77" s="112"/>
    </row>
    <row r="78" spans="1:6" x14ac:dyDescent="0.35">
      <c r="A78" s="396"/>
      <c r="B78" s="256" t="s">
        <v>266</v>
      </c>
      <c r="C78" s="257">
        <v>46397</v>
      </c>
      <c r="D78" s="264" t="s">
        <v>3</v>
      </c>
      <c r="E78" s="264" t="s">
        <v>192</v>
      </c>
      <c r="F78" s="112"/>
    </row>
    <row r="79" spans="1:6" x14ac:dyDescent="0.35">
      <c r="A79" s="396"/>
      <c r="B79" s="256" t="s">
        <v>267</v>
      </c>
      <c r="C79" s="257">
        <v>46397</v>
      </c>
      <c r="D79" s="264" t="s">
        <v>3</v>
      </c>
      <c r="E79" s="264" t="s">
        <v>192</v>
      </c>
      <c r="F79" s="112"/>
    </row>
    <row r="80" spans="1:6" x14ac:dyDescent="0.35">
      <c r="A80" s="396"/>
      <c r="B80" s="256" t="s">
        <v>268</v>
      </c>
      <c r="C80" s="257">
        <v>46397</v>
      </c>
      <c r="D80" s="264" t="s">
        <v>43</v>
      </c>
      <c r="E80" s="264" t="s">
        <v>195</v>
      </c>
      <c r="F80" s="112"/>
    </row>
    <row r="81" spans="1:7" x14ac:dyDescent="0.35">
      <c r="A81" s="398"/>
      <c r="B81" s="260" t="s">
        <v>269</v>
      </c>
      <c r="C81" s="261">
        <v>46397</v>
      </c>
      <c r="D81" s="273" t="s">
        <v>43</v>
      </c>
      <c r="E81" s="273" t="s">
        <v>195</v>
      </c>
      <c r="F81" s="262"/>
    </row>
    <row r="82" spans="1:7" x14ac:dyDescent="0.35">
      <c r="A82" s="397" t="s">
        <v>83</v>
      </c>
      <c r="B82" s="254" t="s">
        <v>270</v>
      </c>
      <c r="C82" s="255">
        <v>46404</v>
      </c>
      <c r="D82" s="263" t="s">
        <v>195</v>
      </c>
      <c r="E82" s="263" t="s">
        <v>3</v>
      </c>
      <c r="F82" s="259"/>
      <c r="G82" s="5"/>
    </row>
    <row r="83" spans="1:7" x14ac:dyDescent="0.35">
      <c r="A83" s="396"/>
      <c r="B83" s="256" t="s">
        <v>271</v>
      </c>
      <c r="C83" s="257">
        <v>46404</v>
      </c>
      <c r="D83" s="264" t="s">
        <v>195</v>
      </c>
      <c r="E83" s="264" t="s">
        <v>3</v>
      </c>
      <c r="F83" s="112"/>
      <c r="G83" s="5"/>
    </row>
    <row r="84" spans="1:7" x14ac:dyDescent="0.35">
      <c r="A84" s="396"/>
      <c r="B84" s="256" t="s">
        <v>272</v>
      </c>
      <c r="C84" s="257">
        <v>46404</v>
      </c>
      <c r="D84" s="264" t="s">
        <v>192</v>
      </c>
      <c r="E84" s="264" t="s">
        <v>2</v>
      </c>
      <c r="F84" s="112"/>
      <c r="G84" s="5"/>
    </row>
    <row r="85" spans="1:7" x14ac:dyDescent="0.35">
      <c r="A85" s="396"/>
      <c r="B85" s="256" t="s">
        <v>273</v>
      </c>
      <c r="C85" s="257">
        <v>46404</v>
      </c>
      <c r="D85" s="264" t="s">
        <v>192</v>
      </c>
      <c r="E85" s="264" t="s">
        <v>2</v>
      </c>
      <c r="F85" s="112"/>
      <c r="G85" s="5"/>
    </row>
    <row r="86" spans="1:7" x14ac:dyDescent="0.35">
      <c r="A86" s="396"/>
      <c r="B86" s="256" t="s">
        <v>274</v>
      </c>
      <c r="C86" s="257">
        <v>46404</v>
      </c>
      <c r="D86" s="264" t="s">
        <v>6</v>
      </c>
      <c r="E86" s="264" t="s">
        <v>44</v>
      </c>
      <c r="F86" s="112"/>
      <c r="G86" s="5"/>
    </row>
    <row r="87" spans="1:7" x14ac:dyDescent="0.35">
      <c r="A87" s="396"/>
      <c r="B87" s="256" t="s">
        <v>275</v>
      </c>
      <c r="C87" s="257">
        <v>46404</v>
      </c>
      <c r="D87" s="264" t="s">
        <v>6</v>
      </c>
      <c r="E87" s="264" t="s">
        <v>44</v>
      </c>
      <c r="F87" s="112"/>
      <c r="G87" s="5"/>
    </row>
    <row r="88" spans="1:7" x14ac:dyDescent="0.35">
      <c r="A88" s="396"/>
      <c r="B88" s="256" t="s">
        <v>276</v>
      </c>
      <c r="C88" s="257">
        <v>46404</v>
      </c>
      <c r="D88" s="264" t="s">
        <v>92</v>
      </c>
      <c r="E88" s="264" t="s">
        <v>204</v>
      </c>
      <c r="F88" s="112"/>
      <c r="G88" s="5"/>
    </row>
    <row r="89" spans="1:7" x14ac:dyDescent="0.35">
      <c r="A89" s="398"/>
      <c r="B89" s="260" t="s">
        <v>277</v>
      </c>
      <c r="C89" s="261">
        <v>46404</v>
      </c>
      <c r="D89" s="273" t="s">
        <v>92</v>
      </c>
      <c r="E89" s="273" t="s">
        <v>204</v>
      </c>
      <c r="F89" s="262"/>
      <c r="G89" s="5"/>
    </row>
    <row r="90" spans="1:7" x14ac:dyDescent="0.35">
      <c r="A90" s="397" t="s">
        <v>84</v>
      </c>
      <c r="B90" s="254" t="s">
        <v>278</v>
      </c>
      <c r="C90" s="255">
        <v>46418</v>
      </c>
      <c r="D90" s="263" t="s">
        <v>204</v>
      </c>
      <c r="E90" s="263" t="s">
        <v>6</v>
      </c>
      <c r="F90" s="259"/>
    </row>
    <row r="91" spans="1:7" x14ac:dyDescent="0.35">
      <c r="A91" s="396"/>
      <c r="B91" s="256" t="s">
        <v>279</v>
      </c>
      <c r="C91" s="257">
        <v>46418</v>
      </c>
      <c r="D91" s="264" t="s">
        <v>204</v>
      </c>
      <c r="E91" s="264" t="s">
        <v>6</v>
      </c>
      <c r="F91" s="112"/>
    </row>
    <row r="92" spans="1:7" x14ac:dyDescent="0.35">
      <c r="A92" s="396"/>
      <c r="B92" s="256" t="s">
        <v>280</v>
      </c>
      <c r="C92" s="257">
        <v>46418</v>
      </c>
      <c r="D92" s="264" t="s">
        <v>44</v>
      </c>
      <c r="E92" s="264" t="s">
        <v>192</v>
      </c>
      <c r="F92" s="112"/>
    </row>
    <row r="93" spans="1:7" x14ac:dyDescent="0.35">
      <c r="A93" s="396"/>
      <c r="B93" s="256" t="s">
        <v>281</v>
      </c>
      <c r="C93" s="257">
        <v>46418</v>
      </c>
      <c r="D93" s="264" t="s">
        <v>44</v>
      </c>
      <c r="E93" s="264" t="s">
        <v>192</v>
      </c>
      <c r="F93" s="112"/>
    </row>
    <row r="94" spans="1:7" x14ac:dyDescent="0.35">
      <c r="A94" s="396"/>
      <c r="B94" s="256" t="s">
        <v>282</v>
      </c>
      <c r="C94" s="257">
        <v>46418</v>
      </c>
      <c r="D94" s="264" t="s">
        <v>2</v>
      </c>
      <c r="E94" s="264" t="s">
        <v>195</v>
      </c>
      <c r="F94" s="112"/>
    </row>
    <row r="95" spans="1:7" x14ac:dyDescent="0.35">
      <c r="A95" s="396"/>
      <c r="B95" s="256" t="s">
        <v>283</v>
      </c>
      <c r="C95" s="257">
        <v>46418</v>
      </c>
      <c r="D95" s="264" t="s">
        <v>2</v>
      </c>
      <c r="E95" s="264" t="s">
        <v>195</v>
      </c>
      <c r="F95" s="112"/>
    </row>
    <row r="96" spans="1:7" x14ac:dyDescent="0.35">
      <c r="A96" s="396"/>
      <c r="B96" s="256" t="s">
        <v>284</v>
      </c>
      <c r="C96" s="257">
        <v>46418</v>
      </c>
      <c r="D96" s="264" t="s">
        <v>3</v>
      </c>
      <c r="E96" s="264" t="s">
        <v>43</v>
      </c>
      <c r="F96" s="112"/>
    </row>
    <row r="97" spans="1:6" x14ac:dyDescent="0.35">
      <c r="A97" s="398"/>
      <c r="B97" s="260" t="s">
        <v>285</v>
      </c>
      <c r="C97" s="261">
        <v>46418</v>
      </c>
      <c r="D97" s="273" t="s">
        <v>3</v>
      </c>
      <c r="E97" s="273" t="s">
        <v>43</v>
      </c>
      <c r="F97" s="262"/>
    </row>
    <row r="98" spans="1:6" x14ac:dyDescent="0.35">
      <c r="A98" s="397" t="s">
        <v>85</v>
      </c>
      <c r="B98" s="254" t="s">
        <v>286</v>
      </c>
      <c r="C98" s="255">
        <v>46432</v>
      </c>
      <c r="D98" s="263" t="s">
        <v>43</v>
      </c>
      <c r="E98" s="263" t="s">
        <v>2</v>
      </c>
      <c r="F98" s="15"/>
    </row>
    <row r="99" spans="1:6" x14ac:dyDescent="0.35">
      <c r="A99" s="396"/>
      <c r="B99" s="256" t="s">
        <v>287</v>
      </c>
      <c r="C99" s="257">
        <v>46432</v>
      </c>
      <c r="D99" s="264" t="s">
        <v>43</v>
      </c>
      <c r="E99" s="264" t="s">
        <v>2</v>
      </c>
      <c r="F99" s="15"/>
    </row>
    <row r="100" spans="1:6" x14ac:dyDescent="0.35">
      <c r="A100" s="396"/>
      <c r="B100" s="256" t="s">
        <v>288</v>
      </c>
      <c r="C100" s="257">
        <v>46432</v>
      </c>
      <c r="D100" s="264" t="s">
        <v>195</v>
      </c>
      <c r="E100" s="264" t="s">
        <v>44</v>
      </c>
      <c r="F100" s="15"/>
    </row>
    <row r="101" spans="1:6" x14ac:dyDescent="0.35">
      <c r="A101" s="396"/>
      <c r="B101" s="256" t="s">
        <v>289</v>
      </c>
      <c r="C101" s="257">
        <v>46432</v>
      </c>
      <c r="D101" s="264" t="s">
        <v>195</v>
      </c>
      <c r="E101" s="264" t="s">
        <v>44</v>
      </c>
      <c r="F101" s="15"/>
    </row>
    <row r="102" spans="1:6" x14ac:dyDescent="0.35">
      <c r="A102" s="396"/>
      <c r="B102" s="256" t="s">
        <v>290</v>
      </c>
      <c r="C102" s="257">
        <v>46432</v>
      </c>
      <c r="D102" s="264" t="s">
        <v>192</v>
      </c>
      <c r="E102" s="264" t="s">
        <v>204</v>
      </c>
      <c r="F102" s="112"/>
    </row>
    <row r="103" spans="1:6" x14ac:dyDescent="0.35">
      <c r="A103" s="396"/>
      <c r="B103" s="256" t="s">
        <v>291</v>
      </c>
      <c r="C103" s="257">
        <v>46432</v>
      </c>
      <c r="D103" s="264" t="s">
        <v>192</v>
      </c>
      <c r="E103" s="264" t="s">
        <v>204</v>
      </c>
      <c r="F103" s="112"/>
    </row>
    <row r="104" spans="1:6" x14ac:dyDescent="0.35">
      <c r="A104" s="396"/>
      <c r="B104" s="256" t="s">
        <v>292</v>
      </c>
      <c r="C104" s="257">
        <v>46432</v>
      </c>
      <c r="D104" s="264" t="s">
        <v>6</v>
      </c>
      <c r="E104" s="264" t="s">
        <v>92</v>
      </c>
      <c r="F104" s="112"/>
    </row>
    <row r="105" spans="1:6" x14ac:dyDescent="0.35">
      <c r="A105" s="398"/>
      <c r="B105" s="260" t="s">
        <v>293</v>
      </c>
      <c r="C105" s="261">
        <v>46432</v>
      </c>
      <c r="D105" s="273" t="s">
        <v>6</v>
      </c>
      <c r="E105" s="273" t="s">
        <v>92</v>
      </c>
      <c r="F105" s="262"/>
    </row>
    <row r="106" spans="1:6" x14ac:dyDescent="0.35">
      <c r="A106" s="397" t="s">
        <v>86</v>
      </c>
      <c r="B106" s="254" t="s">
        <v>294</v>
      </c>
      <c r="C106" s="255">
        <v>46453</v>
      </c>
      <c r="D106" s="263" t="s">
        <v>92</v>
      </c>
      <c r="E106" s="263" t="s">
        <v>192</v>
      </c>
      <c r="F106" s="259"/>
    </row>
    <row r="107" spans="1:6" x14ac:dyDescent="0.35">
      <c r="A107" s="396"/>
      <c r="B107" s="256" t="s">
        <v>295</v>
      </c>
      <c r="C107" s="257">
        <v>46453</v>
      </c>
      <c r="D107" s="264" t="s">
        <v>92</v>
      </c>
      <c r="E107" s="264" t="s">
        <v>192</v>
      </c>
      <c r="F107" s="112"/>
    </row>
    <row r="108" spans="1:6" x14ac:dyDescent="0.35">
      <c r="A108" s="396"/>
      <c r="B108" s="256" t="s">
        <v>296</v>
      </c>
      <c r="C108" s="257">
        <v>46453</v>
      </c>
      <c r="D108" s="264" t="s">
        <v>204</v>
      </c>
      <c r="E108" s="264" t="s">
        <v>195</v>
      </c>
      <c r="F108" s="112"/>
    </row>
    <row r="109" spans="1:6" x14ac:dyDescent="0.35">
      <c r="A109" s="396"/>
      <c r="B109" s="256" t="s">
        <v>297</v>
      </c>
      <c r="C109" s="257">
        <v>46453</v>
      </c>
      <c r="D109" s="264" t="s">
        <v>204</v>
      </c>
      <c r="E109" s="264" t="s">
        <v>195</v>
      </c>
      <c r="F109" s="112"/>
    </row>
    <row r="110" spans="1:6" x14ac:dyDescent="0.35">
      <c r="A110" s="396"/>
      <c r="B110" s="256" t="s">
        <v>298</v>
      </c>
      <c r="C110" s="257">
        <v>46453</v>
      </c>
      <c r="D110" s="264" t="s">
        <v>44</v>
      </c>
      <c r="E110" s="264" t="s">
        <v>43</v>
      </c>
      <c r="F110" s="112"/>
    </row>
    <row r="111" spans="1:6" x14ac:dyDescent="0.35">
      <c r="A111" s="396"/>
      <c r="B111" s="256" t="s">
        <v>299</v>
      </c>
      <c r="C111" s="257">
        <v>46453</v>
      </c>
      <c r="D111" s="264" t="s">
        <v>44</v>
      </c>
      <c r="E111" s="264" t="s">
        <v>43</v>
      </c>
      <c r="F111" s="112"/>
    </row>
    <row r="112" spans="1:6" x14ac:dyDescent="0.35">
      <c r="A112" s="396"/>
      <c r="B112" s="256" t="s">
        <v>300</v>
      </c>
      <c r="C112" s="257">
        <v>46453</v>
      </c>
      <c r="D112" s="264" t="s">
        <v>2</v>
      </c>
      <c r="E112" s="264" t="s">
        <v>3</v>
      </c>
      <c r="F112" s="112"/>
    </row>
    <row r="113" spans="1:7" x14ac:dyDescent="0.35">
      <c r="A113" s="398"/>
      <c r="B113" s="260" t="s">
        <v>301</v>
      </c>
      <c r="C113" s="261">
        <v>46453</v>
      </c>
      <c r="D113" s="273" t="s">
        <v>2</v>
      </c>
      <c r="E113" s="273" t="s">
        <v>3</v>
      </c>
      <c r="F113" s="262"/>
    </row>
    <row r="114" spans="1:7" x14ac:dyDescent="0.35">
      <c r="A114" s="396" t="s">
        <v>183</v>
      </c>
      <c r="B114" s="256" t="s">
        <v>302</v>
      </c>
      <c r="C114" s="257">
        <v>46460</v>
      </c>
      <c r="D114" s="264" t="s">
        <v>3</v>
      </c>
      <c r="E114" s="264" t="s">
        <v>44</v>
      </c>
      <c r="F114" s="112"/>
      <c r="G114" s="5"/>
    </row>
    <row r="115" spans="1:7" x14ac:dyDescent="0.35">
      <c r="A115" s="396"/>
      <c r="B115" s="256" t="s">
        <v>303</v>
      </c>
      <c r="C115" s="257">
        <v>46460</v>
      </c>
      <c r="D115" s="264" t="s">
        <v>3</v>
      </c>
      <c r="E115" s="264" t="s">
        <v>44</v>
      </c>
      <c r="F115" s="112"/>
      <c r="G115" s="5"/>
    </row>
    <row r="116" spans="1:7" x14ac:dyDescent="0.35">
      <c r="A116" s="396"/>
      <c r="B116" s="256" t="s">
        <v>304</v>
      </c>
      <c r="C116" s="257">
        <v>46460</v>
      </c>
      <c r="D116" s="264" t="s">
        <v>43</v>
      </c>
      <c r="E116" s="264" t="s">
        <v>204</v>
      </c>
      <c r="F116" s="112"/>
      <c r="G116" s="5"/>
    </row>
    <row r="117" spans="1:7" x14ac:dyDescent="0.35">
      <c r="A117" s="396"/>
      <c r="B117" s="256" t="s">
        <v>305</v>
      </c>
      <c r="C117" s="257">
        <v>46460</v>
      </c>
      <c r="D117" s="264" t="s">
        <v>43</v>
      </c>
      <c r="E117" s="264" t="s">
        <v>204</v>
      </c>
      <c r="F117" s="112"/>
      <c r="G117" s="5"/>
    </row>
    <row r="118" spans="1:7" x14ac:dyDescent="0.35">
      <c r="A118" s="396"/>
      <c r="B118" s="256" t="s">
        <v>306</v>
      </c>
      <c r="C118" s="257">
        <v>46460</v>
      </c>
      <c r="D118" s="264" t="s">
        <v>195</v>
      </c>
      <c r="E118" s="264" t="s">
        <v>92</v>
      </c>
      <c r="F118" s="112"/>
      <c r="G118" s="5"/>
    </row>
    <row r="119" spans="1:7" x14ac:dyDescent="0.35">
      <c r="A119" s="396"/>
      <c r="B119" s="256" t="s">
        <v>307</v>
      </c>
      <c r="C119" s="257">
        <v>46460</v>
      </c>
      <c r="D119" s="264" t="s">
        <v>195</v>
      </c>
      <c r="E119" s="264" t="s">
        <v>92</v>
      </c>
      <c r="F119" s="112"/>
      <c r="G119" s="5"/>
    </row>
    <row r="120" spans="1:7" x14ac:dyDescent="0.35">
      <c r="A120" s="396"/>
      <c r="B120" s="256" t="s">
        <v>308</v>
      </c>
      <c r="C120" s="257">
        <v>46460</v>
      </c>
      <c r="D120" s="264" t="s">
        <v>192</v>
      </c>
      <c r="E120" s="264" t="s">
        <v>6</v>
      </c>
      <c r="F120" s="112"/>
      <c r="G120" s="5"/>
    </row>
    <row r="121" spans="1:7" x14ac:dyDescent="0.35">
      <c r="A121" s="398"/>
      <c r="B121" s="260" t="s">
        <v>309</v>
      </c>
      <c r="C121" s="261">
        <v>46460</v>
      </c>
      <c r="D121" s="273" t="s">
        <v>192</v>
      </c>
      <c r="E121" s="273" t="s">
        <v>6</v>
      </c>
      <c r="F121" s="262"/>
      <c r="G121" s="5"/>
    </row>
    <row r="122" spans="1:7" x14ac:dyDescent="0.35">
      <c r="A122" s="397" t="s">
        <v>184</v>
      </c>
      <c r="B122" s="254" t="s">
        <v>310</v>
      </c>
      <c r="C122" s="255">
        <v>46467</v>
      </c>
      <c r="D122" s="263" t="s">
        <v>6</v>
      </c>
      <c r="E122" s="263" t="s">
        <v>195</v>
      </c>
      <c r="F122" s="259"/>
    </row>
    <row r="123" spans="1:7" x14ac:dyDescent="0.35">
      <c r="A123" s="396"/>
      <c r="B123" s="256" t="s">
        <v>311</v>
      </c>
      <c r="C123" s="257">
        <v>46467</v>
      </c>
      <c r="D123" s="264" t="s">
        <v>6</v>
      </c>
      <c r="E123" s="264" t="s">
        <v>195</v>
      </c>
      <c r="F123" s="112"/>
    </row>
    <row r="124" spans="1:7" x14ac:dyDescent="0.35">
      <c r="A124" s="396"/>
      <c r="B124" s="256" t="s">
        <v>312</v>
      </c>
      <c r="C124" s="257">
        <v>46467</v>
      </c>
      <c r="D124" s="264" t="s">
        <v>92</v>
      </c>
      <c r="E124" s="264" t="s">
        <v>43</v>
      </c>
      <c r="F124" s="112"/>
    </row>
    <row r="125" spans="1:7" x14ac:dyDescent="0.35">
      <c r="A125" s="396"/>
      <c r="B125" s="256" t="s">
        <v>313</v>
      </c>
      <c r="C125" s="257">
        <v>46467</v>
      </c>
      <c r="D125" s="264" t="s">
        <v>92</v>
      </c>
      <c r="E125" s="264" t="s">
        <v>43</v>
      </c>
      <c r="F125" s="112"/>
    </row>
    <row r="126" spans="1:7" x14ac:dyDescent="0.35">
      <c r="A126" s="396"/>
      <c r="B126" s="256" t="s">
        <v>314</v>
      </c>
      <c r="C126" s="257">
        <v>46467</v>
      </c>
      <c r="D126" s="264" t="s">
        <v>204</v>
      </c>
      <c r="E126" s="264" t="s">
        <v>3</v>
      </c>
      <c r="F126" s="112"/>
    </row>
    <row r="127" spans="1:7" x14ac:dyDescent="0.35">
      <c r="A127" s="396"/>
      <c r="B127" s="256" t="s">
        <v>315</v>
      </c>
      <c r="C127" s="257">
        <v>46467</v>
      </c>
      <c r="D127" s="264" t="s">
        <v>204</v>
      </c>
      <c r="E127" s="264" t="s">
        <v>3</v>
      </c>
      <c r="F127" s="112"/>
    </row>
    <row r="128" spans="1:7" x14ac:dyDescent="0.35">
      <c r="A128" s="396"/>
      <c r="B128" s="256" t="s">
        <v>316</v>
      </c>
      <c r="C128" s="257">
        <v>46467</v>
      </c>
      <c r="D128" s="264" t="s">
        <v>44</v>
      </c>
      <c r="E128" s="264" t="s">
        <v>2</v>
      </c>
      <c r="F128" s="112"/>
    </row>
    <row r="129" spans="1:6" x14ac:dyDescent="0.35">
      <c r="A129" s="398"/>
      <c r="B129" s="260" t="s">
        <v>317</v>
      </c>
      <c r="C129" s="261">
        <v>46467</v>
      </c>
      <c r="D129" s="273" t="s">
        <v>44</v>
      </c>
      <c r="E129" s="273" t="s">
        <v>2</v>
      </c>
      <c r="F129" s="262"/>
    </row>
    <row r="130" spans="1:6" x14ac:dyDescent="0.35">
      <c r="A130" s="397" t="s">
        <v>185</v>
      </c>
      <c r="B130" s="254" t="s">
        <v>318</v>
      </c>
      <c r="C130" s="255">
        <v>46481</v>
      </c>
      <c r="D130" s="263" t="s">
        <v>2</v>
      </c>
      <c r="E130" s="263" t="s">
        <v>204</v>
      </c>
      <c r="F130" s="15"/>
    </row>
    <row r="131" spans="1:6" x14ac:dyDescent="0.35">
      <c r="A131" s="396"/>
      <c r="B131" s="256" t="s">
        <v>319</v>
      </c>
      <c r="C131" s="257">
        <v>46481</v>
      </c>
      <c r="D131" s="264" t="s">
        <v>2</v>
      </c>
      <c r="E131" s="264" t="s">
        <v>204</v>
      </c>
      <c r="F131" s="15"/>
    </row>
    <row r="132" spans="1:6" x14ac:dyDescent="0.35">
      <c r="A132" s="396"/>
      <c r="B132" s="256" t="s">
        <v>320</v>
      </c>
      <c r="C132" s="257">
        <v>46481</v>
      </c>
      <c r="D132" s="264" t="s">
        <v>3</v>
      </c>
      <c r="E132" s="264" t="s">
        <v>92</v>
      </c>
      <c r="F132" s="15"/>
    </row>
    <row r="133" spans="1:6" x14ac:dyDescent="0.35">
      <c r="A133" s="396"/>
      <c r="B133" s="256" t="s">
        <v>321</v>
      </c>
      <c r="C133" s="257">
        <v>46481</v>
      </c>
      <c r="D133" s="264" t="s">
        <v>3</v>
      </c>
      <c r="E133" s="264" t="s">
        <v>92</v>
      </c>
      <c r="F133" s="15"/>
    </row>
    <row r="134" spans="1:6" x14ac:dyDescent="0.35">
      <c r="A134" s="396"/>
      <c r="B134" s="256" t="s">
        <v>322</v>
      </c>
      <c r="C134" s="257">
        <v>46481</v>
      </c>
      <c r="D134" s="264" t="s">
        <v>43</v>
      </c>
      <c r="E134" s="264" t="s">
        <v>6</v>
      </c>
      <c r="F134" s="112"/>
    </row>
    <row r="135" spans="1:6" x14ac:dyDescent="0.35">
      <c r="A135" s="396"/>
      <c r="B135" s="256" t="s">
        <v>323</v>
      </c>
      <c r="C135" s="257">
        <v>46481</v>
      </c>
      <c r="D135" s="264" t="s">
        <v>43</v>
      </c>
      <c r="E135" s="264" t="s">
        <v>6</v>
      </c>
      <c r="F135" s="112"/>
    </row>
    <row r="136" spans="1:6" x14ac:dyDescent="0.35">
      <c r="A136" s="396"/>
      <c r="B136" s="256" t="s">
        <v>324</v>
      </c>
      <c r="C136" s="257">
        <v>46481</v>
      </c>
      <c r="D136" s="264" t="s">
        <v>195</v>
      </c>
      <c r="E136" s="264" t="s">
        <v>192</v>
      </c>
      <c r="F136" s="112"/>
    </row>
    <row r="137" spans="1:6" x14ac:dyDescent="0.35">
      <c r="A137" s="398"/>
      <c r="B137" s="260" t="s">
        <v>325</v>
      </c>
      <c r="C137" s="261">
        <v>46481</v>
      </c>
      <c r="D137" s="273" t="s">
        <v>195</v>
      </c>
      <c r="E137" s="273" t="s">
        <v>192</v>
      </c>
      <c r="F137" s="262"/>
    </row>
    <row r="138" spans="1:6" x14ac:dyDescent="0.35">
      <c r="A138" s="397" t="s">
        <v>186</v>
      </c>
      <c r="B138" s="254" t="s">
        <v>326</v>
      </c>
      <c r="C138" s="255">
        <v>46495</v>
      </c>
      <c r="D138" s="263" t="s">
        <v>192</v>
      </c>
      <c r="E138" s="263" t="s">
        <v>43</v>
      </c>
      <c r="F138" s="259"/>
    </row>
    <row r="139" spans="1:6" x14ac:dyDescent="0.35">
      <c r="A139" s="396"/>
      <c r="B139" s="256" t="s">
        <v>327</v>
      </c>
      <c r="C139" s="257">
        <v>46495</v>
      </c>
      <c r="D139" s="264" t="s">
        <v>192</v>
      </c>
      <c r="E139" s="264" t="s">
        <v>43</v>
      </c>
      <c r="F139" s="112"/>
    </row>
    <row r="140" spans="1:6" x14ac:dyDescent="0.35">
      <c r="A140" s="396"/>
      <c r="B140" s="256" t="s">
        <v>328</v>
      </c>
      <c r="C140" s="257">
        <v>46495</v>
      </c>
      <c r="D140" s="264" t="s">
        <v>6</v>
      </c>
      <c r="E140" s="264" t="s">
        <v>3</v>
      </c>
      <c r="F140" s="112"/>
    </row>
    <row r="141" spans="1:6" x14ac:dyDescent="0.35">
      <c r="A141" s="396"/>
      <c r="B141" s="256" t="s">
        <v>329</v>
      </c>
      <c r="C141" s="257">
        <v>46495</v>
      </c>
      <c r="D141" s="264" t="s">
        <v>6</v>
      </c>
      <c r="E141" s="264" t="s">
        <v>3</v>
      </c>
      <c r="F141" s="112"/>
    </row>
    <row r="142" spans="1:6" x14ac:dyDescent="0.35">
      <c r="A142" s="396"/>
      <c r="B142" s="256" t="s">
        <v>330</v>
      </c>
      <c r="C142" s="257">
        <v>46495</v>
      </c>
      <c r="D142" s="264" t="s">
        <v>92</v>
      </c>
      <c r="E142" s="264" t="s">
        <v>2</v>
      </c>
      <c r="F142" s="112"/>
    </row>
    <row r="143" spans="1:6" x14ac:dyDescent="0.35">
      <c r="A143" s="396"/>
      <c r="B143" s="256" t="s">
        <v>331</v>
      </c>
      <c r="C143" s="257">
        <v>46495</v>
      </c>
      <c r="D143" s="264" t="s">
        <v>92</v>
      </c>
      <c r="E143" s="264" t="s">
        <v>2</v>
      </c>
      <c r="F143" s="112"/>
    </row>
    <row r="144" spans="1:6" x14ac:dyDescent="0.35">
      <c r="A144" s="396"/>
      <c r="B144" s="256" t="s">
        <v>332</v>
      </c>
      <c r="C144" s="257">
        <v>46495</v>
      </c>
      <c r="D144" s="264" t="s">
        <v>204</v>
      </c>
      <c r="E144" s="264" t="s">
        <v>44</v>
      </c>
      <c r="F144" s="112"/>
    </row>
    <row r="145" spans="1:6" ht="15" thickBot="1" x14ac:dyDescent="0.4">
      <c r="A145" s="400"/>
      <c r="B145" s="265" t="s">
        <v>333</v>
      </c>
      <c r="C145" s="266">
        <v>46495</v>
      </c>
      <c r="D145" s="267" t="s">
        <v>204</v>
      </c>
      <c r="E145" s="267" t="s">
        <v>44</v>
      </c>
      <c r="F145" s="269"/>
    </row>
  </sheetData>
  <autoFilter ref="A1:F1" xr:uid="{6667F716-8A16-4BED-A491-34D0608E8671}"/>
  <mergeCells count="19">
    <mergeCell ref="H2:I2"/>
    <mergeCell ref="A2:A9"/>
    <mergeCell ref="A50:A57"/>
    <mergeCell ref="A58:A65"/>
    <mergeCell ref="A66:A73"/>
    <mergeCell ref="A10:A17"/>
    <mergeCell ref="A18:A25"/>
    <mergeCell ref="A26:A33"/>
    <mergeCell ref="A34:A41"/>
    <mergeCell ref="A42:A49"/>
    <mergeCell ref="A74:A81"/>
    <mergeCell ref="A114:A121"/>
    <mergeCell ref="A122:A129"/>
    <mergeCell ref="A130:A137"/>
    <mergeCell ref="A138:A145"/>
    <mergeCell ref="A82:A89"/>
    <mergeCell ref="A90:A97"/>
    <mergeCell ref="A98:A105"/>
    <mergeCell ref="A106:A113"/>
  </mergeCell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57B1D-A697-435D-AA66-AEFDD8DD2A1C}">
  <sheetPr>
    <tabColor rgb="FFFF33CC"/>
  </sheetPr>
  <dimension ref="A1:I381"/>
  <sheetViews>
    <sheetView zoomScaleNormal="100"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style="16" bestFit="1" customWidth="1"/>
    <col min="3" max="3" width="13.453125" style="14" bestFit="1" customWidth="1"/>
    <col min="4" max="5" width="35.81640625" bestFit="1" customWidth="1"/>
    <col min="6" max="6" width="32.1796875" style="131" bestFit="1" customWidth="1"/>
    <col min="9" max="9" width="34.1796875" bestFit="1" customWidth="1"/>
    <col min="10" max="10" width="23.453125" bestFit="1" customWidth="1"/>
  </cols>
  <sheetData>
    <row r="1" spans="1:9" ht="26.5" thickBot="1" x14ac:dyDescent="0.4">
      <c r="A1" s="76" t="s">
        <v>22</v>
      </c>
      <c r="B1" s="77" t="s">
        <v>23</v>
      </c>
      <c r="C1" s="76" t="s">
        <v>24</v>
      </c>
      <c r="D1" s="76" t="s">
        <v>25</v>
      </c>
      <c r="E1" s="76" t="s">
        <v>26</v>
      </c>
      <c r="F1" s="76" t="s">
        <v>50</v>
      </c>
    </row>
    <row r="2" spans="1:9" x14ac:dyDescent="0.35">
      <c r="A2" s="396" t="s">
        <v>73</v>
      </c>
      <c r="B2" s="241" t="s">
        <v>336</v>
      </c>
      <c r="C2" s="70">
        <v>46291</v>
      </c>
      <c r="D2" s="153" t="s">
        <v>337</v>
      </c>
      <c r="E2" s="69" t="s">
        <v>2</v>
      </c>
      <c r="F2" s="112"/>
      <c r="H2" s="395" t="s">
        <v>20</v>
      </c>
      <c r="I2" s="395"/>
    </row>
    <row r="3" spans="1:9" x14ac:dyDescent="0.35">
      <c r="A3" s="396"/>
      <c r="B3" s="241" t="s">
        <v>338</v>
      </c>
      <c r="C3" s="70">
        <v>46291</v>
      </c>
      <c r="D3" s="153" t="s">
        <v>337</v>
      </c>
      <c r="E3" s="69" t="s">
        <v>2</v>
      </c>
      <c r="F3" s="112"/>
      <c r="H3" s="6" t="s">
        <v>28</v>
      </c>
      <c r="I3" s="5" t="s">
        <v>30</v>
      </c>
    </row>
    <row r="4" spans="1:9" x14ac:dyDescent="0.35">
      <c r="A4" s="396"/>
      <c r="B4" s="241" t="s">
        <v>339</v>
      </c>
      <c r="C4" s="70">
        <v>46291</v>
      </c>
      <c r="D4" s="153" t="s">
        <v>6</v>
      </c>
      <c r="E4" s="69" t="s">
        <v>340</v>
      </c>
      <c r="F4" s="112"/>
      <c r="H4" s="7" t="s">
        <v>29</v>
      </c>
      <c r="I4" s="5" t="s">
        <v>88</v>
      </c>
    </row>
    <row r="5" spans="1:9" x14ac:dyDescent="0.35">
      <c r="A5" s="396"/>
      <c r="B5" s="241" t="s">
        <v>341</v>
      </c>
      <c r="C5" s="70">
        <v>46291</v>
      </c>
      <c r="D5" s="153" t="s">
        <v>6</v>
      </c>
      <c r="E5" s="69" t="s">
        <v>340</v>
      </c>
      <c r="F5" s="112"/>
      <c r="H5" s="8" t="s">
        <v>31</v>
      </c>
      <c r="I5" t="s">
        <v>32</v>
      </c>
    </row>
    <row r="6" spans="1:9" x14ac:dyDescent="0.35">
      <c r="A6" s="396"/>
      <c r="B6" s="241" t="s">
        <v>342</v>
      </c>
      <c r="C6" s="70">
        <v>46291</v>
      </c>
      <c r="D6" s="153" t="s">
        <v>192</v>
      </c>
      <c r="E6" s="69" t="s">
        <v>40</v>
      </c>
      <c r="F6" s="112"/>
      <c r="H6" s="9" t="s">
        <v>33</v>
      </c>
      <c r="I6" t="s">
        <v>34</v>
      </c>
    </row>
    <row r="7" spans="1:9" x14ac:dyDescent="0.35">
      <c r="A7" s="396"/>
      <c r="B7" s="241" t="s">
        <v>343</v>
      </c>
      <c r="C7" s="70">
        <v>46291</v>
      </c>
      <c r="D7" s="153" t="s">
        <v>192</v>
      </c>
      <c r="E7" s="69" t="s">
        <v>40</v>
      </c>
      <c r="F7" s="112"/>
    </row>
    <row r="8" spans="1:9" x14ac:dyDescent="0.35">
      <c r="A8" s="396"/>
      <c r="B8" s="241" t="s">
        <v>344</v>
      </c>
      <c r="C8" s="70">
        <v>46291</v>
      </c>
      <c r="D8" s="153" t="s">
        <v>345</v>
      </c>
      <c r="E8" s="69" t="s">
        <v>43</v>
      </c>
      <c r="F8" s="112"/>
    </row>
    <row r="9" spans="1:9" x14ac:dyDescent="0.35">
      <c r="A9" s="396"/>
      <c r="B9" s="241" t="s">
        <v>346</v>
      </c>
      <c r="C9" s="70">
        <v>46291</v>
      </c>
      <c r="D9" s="153" t="s">
        <v>345</v>
      </c>
      <c r="E9" s="69" t="s">
        <v>43</v>
      </c>
      <c r="F9" s="262"/>
    </row>
    <row r="10" spans="1:9" x14ac:dyDescent="0.35">
      <c r="A10" s="397" t="s">
        <v>74</v>
      </c>
      <c r="B10" s="244" t="s">
        <v>347</v>
      </c>
      <c r="C10" s="245">
        <v>46305</v>
      </c>
      <c r="D10" s="246" t="s">
        <v>2</v>
      </c>
      <c r="E10" s="247" t="s">
        <v>43</v>
      </c>
      <c r="F10" s="112"/>
    </row>
    <row r="11" spans="1:9" x14ac:dyDescent="0.35">
      <c r="A11" s="396"/>
      <c r="B11" s="241" t="s">
        <v>348</v>
      </c>
      <c r="C11" s="70">
        <v>46305</v>
      </c>
      <c r="D11" s="153" t="s">
        <v>2</v>
      </c>
      <c r="E11" s="69" t="s">
        <v>43</v>
      </c>
      <c r="F11" s="112"/>
    </row>
    <row r="12" spans="1:9" x14ac:dyDescent="0.35">
      <c r="A12" s="396"/>
      <c r="B12" s="241" t="s">
        <v>349</v>
      </c>
      <c r="C12" s="70">
        <v>46305</v>
      </c>
      <c r="D12" s="153" t="s">
        <v>40</v>
      </c>
      <c r="E12" s="69" t="s">
        <v>345</v>
      </c>
      <c r="F12" s="112"/>
    </row>
    <row r="13" spans="1:9" x14ac:dyDescent="0.35">
      <c r="A13" s="396"/>
      <c r="B13" s="241" t="s">
        <v>350</v>
      </c>
      <c r="C13" s="70">
        <v>46305</v>
      </c>
      <c r="D13" s="153" t="s">
        <v>40</v>
      </c>
      <c r="E13" s="69" t="s">
        <v>345</v>
      </c>
      <c r="F13" s="112"/>
    </row>
    <row r="14" spans="1:9" x14ac:dyDescent="0.35">
      <c r="A14" s="396"/>
      <c r="B14" s="241" t="s">
        <v>351</v>
      </c>
      <c r="C14" s="70">
        <v>46305</v>
      </c>
      <c r="D14" s="153" t="s">
        <v>340</v>
      </c>
      <c r="E14" s="69" t="s">
        <v>192</v>
      </c>
      <c r="F14" s="112"/>
    </row>
    <row r="15" spans="1:9" x14ac:dyDescent="0.35">
      <c r="A15" s="396"/>
      <c r="B15" s="241" t="s">
        <v>352</v>
      </c>
      <c r="C15" s="70">
        <v>46305</v>
      </c>
      <c r="D15" s="153" t="s">
        <v>340</v>
      </c>
      <c r="E15" s="69" t="s">
        <v>192</v>
      </c>
      <c r="F15" s="112"/>
    </row>
    <row r="16" spans="1:9" x14ac:dyDescent="0.35">
      <c r="A16" s="396"/>
      <c r="B16" s="241" t="s">
        <v>353</v>
      </c>
      <c r="C16" s="70">
        <v>46305</v>
      </c>
      <c r="D16" s="153" t="s">
        <v>337</v>
      </c>
      <c r="E16" s="69" t="s">
        <v>6</v>
      </c>
      <c r="F16" s="112"/>
    </row>
    <row r="17" spans="1:6" x14ac:dyDescent="0.35">
      <c r="A17" s="398"/>
      <c r="B17" s="249" t="s">
        <v>354</v>
      </c>
      <c r="C17" s="250">
        <v>46305</v>
      </c>
      <c r="D17" s="251" t="s">
        <v>337</v>
      </c>
      <c r="E17" s="252" t="s">
        <v>6</v>
      </c>
      <c r="F17" s="262"/>
    </row>
    <row r="18" spans="1:6" x14ac:dyDescent="0.35">
      <c r="A18" s="396" t="s">
        <v>75</v>
      </c>
      <c r="B18" s="241" t="s">
        <v>355</v>
      </c>
      <c r="C18" s="70">
        <v>46319</v>
      </c>
      <c r="D18" s="154" t="s">
        <v>6</v>
      </c>
      <c r="E18" s="69" t="s">
        <v>2</v>
      </c>
      <c r="F18" s="112"/>
    </row>
    <row r="19" spans="1:6" x14ac:dyDescent="0.35">
      <c r="A19" s="396"/>
      <c r="B19" s="241" t="s">
        <v>356</v>
      </c>
      <c r="C19" s="70">
        <v>46319</v>
      </c>
      <c r="D19" s="154" t="s">
        <v>6</v>
      </c>
      <c r="E19" s="69" t="s">
        <v>2</v>
      </c>
      <c r="F19" s="112"/>
    </row>
    <row r="20" spans="1:6" x14ac:dyDescent="0.35">
      <c r="A20" s="396"/>
      <c r="B20" s="241" t="s">
        <v>357</v>
      </c>
      <c r="C20" s="70">
        <v>46319</v>
      </c>
      <c r="D20" s="154" t="s">
        <v>192</v>
      </c>
      <c r="E20" s="69" t="s">
        <v>337</v>
      </c>
      <c r="F20" s="112"/>
    </row>
    <row r="21" spans="1:6" x14ac:dyDescent="0.35">
      <c r="A21" s="396"/>
      <c r="B21" s="241" t="s">
        <v>358</v>
      </c>
      <c r="C21" s="70">
        <v>46319</v>
      </c>
      <c r="D21" s="154" t="s">
        <v>192</v>
      </c>
      <c r="E21" s="69" t="s">
        <v>337</v>
      </c>
      <c r="F21" s="112"/>
    </row>
    <row r="22" spans="1:6" x14ac:dyDescent="0.35">
      <c r="A22" s="396"/>
      <c r="B22" s="241" t="s">
        <v>359</v>
      </c>
      <c r="C22" s="70">
        <v>46319</v>
      </c>
      <c r="D22" s="154" t="s">
        <v>345</v>
      </c>
      <c r="E22" s="69" t="s">
        <v>340</v>
      </c>
      <c r="F22" s="112"/>
    </row>
    <row r="23" spans="1:6" x14ac:dyDescent="0.35">
      <c r="A23" s="396"/>
      <c r="B23" s="241" t="s">
        <v>360</v>
      </c>
      <c r="C23" s="70">
        <v>46319</v>
      </c>
      <c r="D23" s="154" t="s">
        <v>345</v>
      </c>
      <c r="E23" s="69" t="s">
        <v>340</v>
      </c>
      <c r="F23" s="112"/>
    </row>
    <row r="24" spans="1:6" x14ac:dyDescent="0.35">
      <c r="A24" s="396"/>
      <c r="B24" s="241" t="s">
        <v>361</v>
      </c>
      <c r="C24" s="70">
        <v>46319</v>
      </c>
      <c r="D24" s="154" t="s">
        <v>43</v>
      </c>
      <c r="E24" s="69" t="s">
        <v>40</v>
      </c>
      <c r="F24" s="112"/>
    </row>
    <row r="25" spans="1:6" x14ac:dyDescent="0.35">
      <c r="A25" s="396"/>
      <c r="B25" s="241" t="s">
        <v>362</v>
      </c>
      <c r="C25" s="70">
        <v>46319</v>
      </c>
      <c r="D25" s="253" t="s">
        <v>43</v>
      </c>
      <c r="E25" s="252" t="s">
        <v>40</v>
      </c>
      <c r="F25" s="262"/>
    </row>
    <row r="26" spans="1:6" x14ac:dyDescent="0.35">
      <c r="A26" s="397" t="s">
        <v>76</v>
      </c>
      <c r="B26" s="254" t="s">
        <v>363</v>
      </c>
      <c r="C26" s="255">
        <v>46340</v>
      </c>
      <c r="D26" s="154" t="s">
        <v>2</v>
      </c>
      <c r="E26" s="69" t="s">
        <v>40</v>
      </c>
      <c r="F26" s="112"/>
    </row>
    <row r="27" spans="1:6" x14ac:dyDescent="0.35">
      <c r="A27" s="396"/>
      <c r="B27" s="256" t="s">
        <v>364</v>
      </c>
      <c r="C27" s="257">
        <v>46340</v>
      </c>
      <c r="D27" s="154" t="s">
        <v>2</v>
      </c>
      <c r="E27" s="69" t="s">
        <v>40</v>
      </c>
      <c r="F27" s="112"/>
    </row>
    <row r="28" spans="1:6" x14ac:dyDescent="0.35">
      <c r="A28" s="396"/>
      <c r="B28" s="256" t="s">
        <v>365</v>
      </c>
      <c r="C28" s="257">
        <v>46340</v>
      </c>
      <c r="D28" s="154" t="s">
        <v>340</v>
      </c>
      <c r="E28" s="69" t="s">
        <v>43</v>
      </c>
      <c r="F28" s="112"/>
    </row>
    <row r="29" spans="1:6" x14ac:dyDescent="0.35">
      <c r="A29" s="396"/>
      <c r="B29" s="256" t="s">
        <v>366</v>
      </c>
      <c r="C29" s="257">
        <v>46340</v>
      </c>
      <c r="D29" s="154" t="s">
        <v>340</v>
      </c>
      <c r="E29" s="69" t="s">
        <v>43</v>
      </c>
      <c r="F29" s="112"/>
    </row>
    <row r="30" spans="1:6" x14ac:dyDescent="0.35">
      <c r="A30" s="396"/>
      <c r="B30" s="256" t="s">
        <v>367</v>
      </c>
      <c r="C30" s="257">
        <v>46340</v>
      </c>
      <c r="D30" s="154" t="s">
        <v>337</v>
      </c>
      <c r="E30" s="69" t="s">
        <v>345</v>
      </c>
      <c r="F30" s="112"/>
    </row>
    <row r="31" spans="1:6" x14ac:dyDescent="0.35">
      <c r="A31" s="396"/>
      <c r="B31" s="256" t="s">
        <v>368</v>
      </c>
      <c r="C31" s="257">
        <v>46340</v>
      </c>
      <c r="D31" s="154" t="s">
        <v>337</v>
      </c>
      <c r="E31" s="69" t="s">
        <v>345</v>
      </c>
      <c r="F31" s="112"/>
    </row>
    <row r="32" spans="1:6" x14ac:dyDescent="0.35">
      <c r="A32" s="396"/>
      <c r="B32" s="256" t="s">
        <v>369</v>
      </c>
      <c r="C32" s="257">
        <v>46340</v>
      </c>
      <c r="D32" s="154" t="s">
        <v>6</v>
      </c>
      <c r="E32" s="69" t="s">
        <v>192</v>
      </c>
      <c r="F32" s="112"/>
    </row>
    <row r="33" spans="1:6" x14ac:dyDescent="0.35">
      <c r="A33" s="398"/>
      <c r="B33" s="256" t="s">
        <v>370</v>
      </c>
      <c r="C33" s="257">
        <v>46340</v>
      </c>
      <c r="D33" s="154" t="s">
        <v>6</v>
      </c>
      <c r="E33" s="69" t="s">
        <v>192</v>
      </c>
      <c r="F33" s="262"/>
    </row>
    <row r="34" spans="1:6" x14ac:dyDescent="0.35">
      <c r="A34" s="396" t="s">
        <v>77</v>
      </c>
      <c r="B34" s="254" t="s">
        <v>371</v>
      </c>
      <c r="C34" s="255">
        <v>46354</v>
      </c>
      <c r="D34" s="258" t="s">
        <v>192</v>
      </c>
      <c r="E34" s="247" t="s">
        <v>2</v>
      </c>
      <c r="F34" s="112"/>
    </row>
    <row r="35" spans="1:6" x14ac:dyDescent="0.35">
      <c r="A35" s="396"/>
      <c r="B35" s="256" t="s">
        <v>372</v>
      </c>
      <c r="C35" s="257">
        <v>46354</v>
      </c>
      <c r="D35" s="154" t="s">
        <v>192</v>
      </c>
      <c r="E35" s="69" t="s">
        <v>2</v>
      </c>
      <c r="F35" s="112"/>
    </row>
    <row r="36" spans="1:6" x14ac:dyDescent="0.35">
      <c r="A36" s="396"/>
      <c r="B36" s="256" t="s">
        <v>373</v>
      </c>
      <c r="C36" s="257">
        <v>46354</v>
      </c>
      <c r="D36" s="154" t="s">
        <v>345</v>
      </c>
      <c r="E36" s="69" t="s">
        <v>6</v>
      </c>
      <c r="F36" s="112"/>
    </row>
    <row r="37" spans="1:6" x14ac:dyDescent="0.35">
      <c r="A37" s="396"/>
      <c r="B37" s="256" t="s">
        <v>374</v>
      </c>
      <c r="C37" s="257">
        <v>46354</v>
      </c>
      <c r="D37" s="154" t="s">
        <v>345</v>
      </c>
      <c r="E37" s="69" t="s">
        <v>6</v>
      </c>
      <c r="F37" s="112"/>
    </row>
    <row r="38" spans="1:6" x14ac:dyDescent="0.35">
      <c r="A38" s="396"/>
      <c r="B38" s="256" t="s">
        <v>375</v>
      </c>
      <c r="C38" s="257">
        <v>46354</v>
      </c>
      <c r="D38" s="154" t="s">
        <v>43</v>
      </c>
      <c r="E38" s="69" t="s">
        <v>337</v>
      </c>
      <c r="F38" s="112"/>
    </row>
    <row r="39" spans="1:6" x14ac:dyDescent="0.35">
      <c r="A39" s="396"/>
      <c r="B39" s="256" t="s">
        <v>376</v>
      </c>
      <c r="C39" s="257">
        <v>46354</v>
      </c>
      <c r="D39" s="154" t="s">
        <v>43</v>
      </c>
      <c r="E39" s="69" t="s">
        <v>337</v>
      </c>
      <c r="F39" s="112"/>
    </row>
    <row r="40" spans="1:6" x14ac:dyDescent="0.35">
      <c r="A40" s="396"/>
      <c r="B40" s="256" t="s">
        <v>377</v>
      </c>
      <c r="C40" s="257">
        <v>46354</v>
      </c>
      <c r="D40" s="154" t="s">
        <v>40</v>
      </c>
      <c r="E40" s="69" t="s">
        <v>340</v>
      </c>
      <c r="F40" s="112"/>
    </row>
    <row r="41" spans="1:6" x14ac:dyDescent="0.35">
      <c r="A41" s="396"/>
      <c r="B41" s="260" t="s">
        <v>378</v>
      </c>
      <c r="C41" s="261">
        <v>46354</v>
      </c>
      <c r="D41" s="253" t="s">
        <v>40</v>
      </c>
      <c r="E41" s="252" t="s">
        <v>340</v>
      </c>
      <c r="F41" s="262"/>
    </row>
    <row r="42" spans="1:6" x14ac:dyDescent="0.35">
      <c r="A42" s="397" t="s">
        <v>78</v>
      </c>
      <c r="B42" s="256" t="s">
        <v>379</v>
      </c>
      <c r="C42" s="257">
        <v>46361</v>
      </c>
      <c r="D42" s="264" t="s">
        <v>2</v>
      </c>
      <c r="E42" s="264" t="s">
        <v>340</v>
      </c>
      <c r="F42" s="112"/>
    </row>
    <row r="43" spans="1:6" x14ac:dyDescent="0.35">
      <c r="A43" s="396"/>
      <c r="B43" s="256" t="s">
        <v>380</v>
      </c>
      <c r="C43" s="257">
        <v>46361</v>
      </c>
      <c r="D43" s="264" t="s">
        <v>2</v>
      </c>
      <c r="E43" s="5" t="s">
        <v>340</v>
      </c>
      <c r="F43" s="112"/>
    </row>
    <row r="44" spans="1:6" x14ac:dyDescent="0.35">
      <c r="A44" s="396"/>
      <c r="B44" s="256" t="s">
        <v>381</v>
      </c>
      <c r="C44" s="257">
        <v>46361</v>
      </c>
      <c r="D44" s="264" t="s">
        <v>337</v>
      </c>
      <c r="E44" s="5" t="s">
        <v>40</v>
      </c>
      <c r="F44" s="112"/>
    </row>
    <row r="45" spans="1:6" x14ac:dyDescent="0.35">
      <c r="A45" s="396"/>
      <c r="B45" s="256" t="s">
        <v>382</v>
      </c>
      <c r="C45" s="257">
        <v>46361</v>
      </c>
      <c r="D45" s="264" t="s">
        <v>337</v>
      </c>
      <c r="E45" s="5" t="s">
        <v>40</v>
      </c>
      <c r="F45" s="112"/>
    </row>
    <row r="46" spans="1:6" x14ac:dyDescent="0.35">
      <c r="A46" s="396"/>
      <c r="B46" s="256" t="s">
        <v>383</v>
      </c>
      <c r="C46" s="257">
        <v>46361</v>
      </c>
      <c r="D46" s="264" t="s">
        <v>6</v>
      </c>
      <c r="E46" s="5" t="s">
        <v>43</v>
      </c>
      <c r="F46" s="112"/>
    </row>
    <row r="47" spans="1:6" x14ac:dyDescent="0.35">
      <c r="A47" s="396"/>
      <c r="B47" s="256" t="s">
        <v>384</v>
      </c>
      <c r="C47" s="257">
        <v>46361</v>
      </c>
      <c r="D47" s="264" t="s">
        <v>6</v>
      </c>
      <c r="E47" s="264" t="s">
        <v>43</v>
      </c>
      <c r="F47" s="112"/>
    </row>
    <row r="48" spans="1:6" x14ac:dyDescent="0.35">
      <c r="A48" s="396"/>
      <c r="B48" s="256" t="s">
        <v>385</v>
      </c>
      <c r="C48" s="257">
        <v>46361</v>
      </c>
      <c r="D48" s="264" t="s">
        <v>192</v>
      </c>
      <c r="E48" s="264" t="s">
        <v>345</v>
      </c>
      <c r="F48" s="112"/>
    </row>
    <row r="49" spans="1:6" x14ac:dyDescent="0.35">
      <c r="A49" s="398"/>
      <c r="B49" s="256" t="s">
        <v>386</v>
      </c>
      <c r="C49" s="257">
        <v>46361</v>
      </c>
      <c r="D49" s="264" t="s">
        <v>192</v>
      </c>
      <c r="E49" s="264" t="s">
        <v>345</v>
      </c>
      <c r="F49" s="262"/>
    </row>
    <row r="50" spans="1:6" x14ac:dyDescent="0.35">
      <c r="A50" s="397" t="s">
        <v>79</v>
      </c>
      <c r="B50" s="254" t="s">
        <v>387</v>
      </c>
      <c r="C50" s="255">
        <v>46375</v>
      </c>
      <c r="D50" s="263" t="s">
        <v>345</v>
      </c>
      <c r="E50" s="263" t="s">
        <v>2</v>
      </c>
      <c r="F50" s="112"/>
    </row>
    <row r="51" spans="1:6" x14ac:dyDescent="0.35">
      <c r="A51" s="396"/>
      <c r="B51" s="256" t="s">
        <v>388</v>
      </c>
      <c r="C51" s="257">
        <v>46375</v>
      </c>
      <c r="D51" s="264" t="s">
        <v>345</v>
      </c>
      <c r="E51" s="264" t="s">
        <v>2</v>
      </c>
      <c r="F51" s="112"/>
    </row>
    <row r="52" spans="1:6" x14ac:dyDescent="0.35">
      <c r="A52" s="396"/>
      <c r="B52" s="256" t="s">
        <v>389</v>
      </c>
      <c r="C52" s="257">
        <v>46375</v>
      </c>
      <c r="D52" s="264" t="s">
        <v>43</v>
      </c>
      <c r="E52" s="264" t="s">
        <v>192</v>
      </c>
      <c r="F52" s="112"/>
    </row>
    <row r="53" spans="1:6" x14ac:dyDescent="0.35">
      <c r="A53" s="396"/>
      <c r="B53" s="256" t="s">
        <v>390</v>
      </c>
      <c r="C53" s="257">
        <v>46375</v>
      </c>
      <c r="D53" s="264" t="s">
        <v>43</v>
      </c>
      <c r="E53" s="264" t="s">
        <v>192</v>
      </c>
      <c r="F53" s="112"/>
    </row>
    <row r="54" spans="1:6" x14ac:dyDescent="0.35">
      <c r="A54" s="396"/>
      <c r="B54" s="256" t="s">
        <v>391</v>
      </c>
      <c r="C54" s="257">
        <v>46375</v>
      </c>
      <c r="D54" s="264" t="s">
        <v>40</v>
      </c>
      <c r="E54" s="264" t="s">
        <v>6</v>
      </c>
      <c r="F54" s="112"/>
    </row>
    <row r="55" spans="1:6" x14ac:dyDescent="0.35">
      <c r="A55" s="396"/>
      <c r="B55" s="256" t="s">
        <v>392</v>
      </c>
      <c r="C55" s="257">
        <v>46375</v>
      </c>
      <c r="D55" s="264" t="s">
        <v>40</v>
      </c>
      <c r="E55" s="264" t="s">
        <v>6</v>
      </c>
      <c r="F55" s="112"/>
    </row>
    <row r="56" spans="1:6" x14ac:dyDescent="0.35">
      <c r="A56" s="396"/>
      <c r="B56" s="256" t="s">
        <v>393</v>
      </c>
      <c r="C56" s="257">
        <v>46375</v>
      </c>
      <c r="D56" s="264" t="s">
        <v>340</v>
      </c>
      <c r="E56" s="264" t="s">
        <v>337</v>
      </c>
      <c r="F56" s="112"/>
    </row>
    <row r="57" spans="1:6" x14ac:dyDescent="0.35">
      <c r="A57" s="398"/>
      <c r="B57" s="260" t="s">
        <v>394</v>
      </c>
      <c r="C57" s="261">
        <v>46375</v>
      </c>
      <c r="D57" s="273" t="s">
        <v>340</v>
      </c>
      <c r="E57" s="273" t="s">
        <v>337</v>
      </c>
      <c r="F57" s="262"/>
    </row>
    <row r="58" spans="1:6" x14ac:dyDescent="0.35">
      <c r="A58" s="396" t="s">
        <v>80</v>
      </c>
      <c r="B58" s="241" t="s">
        <v>395</v>
      </c>
      <c r="C58" s="70">
        <v>46403</v>
      </c>
      <c r="D58" s="153" t="s">
        <v>2</v>
      </c>
      <c r="E58" s="69" t="s">
        <v>337</v>
      </c>
      <c r="F58" s="112"/>
    </row>
    <row r="59" spans="1:6" x14ac:dyDescent="0.35">
      <c r="A59" s="396"/>
      <c r="B59" s="241" t="s">
        <v>396</v>
      </c>
      <c r="C59" s="70">
        <v>46403</v>
      </c>
      <c r="D59" s="153" t="s">
        <v>2</v>
      </c>
      <c r="E59" s="69" t="s">
        <v>337</v>
      </c>
      <c r="F59" s="112"/>
    </row>
    <row r="60" spans="1:6" x14ac:dyDescent="0.35">
      <c r="A60" s="396"/>
      <c r="B60" s="241" t="s">
        <v>397</v>
      </c>
      <c r="C60" s="70">
        <v>46403</v>
      </c>
      <c r="D60" s="153" t="s">
        <v>340</v>
      </c>
      <c r="E60" s="69" t="s">
        <v>6</v>
      </c>
      <c r="F60" s="112"/>
    </row>
    <row r="61" spans="1:6" x14ac:dyDescent="0.35">
      <c r="A61" s="396"/>
      <c r="B61" s="241" t="s">
        <v>398</v>
      </c>
      <c r="C61" s="70">
        <v>46403</v>
      </c>
      <c r="D61" s="153" t="s">
        <v>340</v>
      </c>
      <c r="E61" s="69" t="s">
        <v>6</v>
      </c>
      <c r="F61" s="112"/>
    </row>
    <row r="62" spans="1:6" x14ac:dyDescent="0.35">
      <c r="A62" s="396"/>
      <c r="B62" s="241" t="s">
        <v>399</v>
      </c>
      <c r="C62" s="70">
        <v>46403</v>
      </c>
      <c r="D62" s="153" t="s">
        <v>40</v>
      </c>
      <c r="E62" s="69" t="s">
        <v>192</v>
      </c>
      <c r="F62" s="112"/>
    </row>
    <row r="63" spans="1:6" x14ac:dyDescent="0.35">
      <c r="A63" s="396"/>
      <c r="B63" s="241" t="s">
        <v>400</v>
      </c>
      <c r="C63" s="70">
        <v>46403</v>
      </c>
      <c r="D63" s="153" t="s">
        <v>40</v>
      </c>
      <c r="E63" s="69" t="s">
        <v>192</v>
      </c>
      <c r="F63" s="112"/>
    </row>
    <row r="64" spans="1:6" x14ac:dyDescent="0.35">
      <c r="A64" s="396"/>
      <c r="B64" s="241" t="s">
        <v>401</v>
      </c>
      <c r="C64" s="70">
        <v>46403</v>
      </c>
      <c r="D64" s="153" t="s">
        <v>43</v>
      </c>
      <c r="E64" s="69" t="s">
        <v>345</v>
      </c>
      <c r="F64" s="112"/>
    </row>
    <row r="65" spans="1:9" x14ac:dyDescent="0.35">
      <c r="A65" s="396"/>
      <c r="B65" s="241" t="s">
        <v>402</v>
      </c>
      <c r="C65" s="70">
        <v>46403</v>
      </c>
      <c r="D65" s="153" t="s">
        <v>43</v>
      </c>
      <c r="E65" s="69" t="s">
        <v>345</v>
      </c>
      <c r="F65" s="262"/>
    </row>
    <row r="66" spans="1:9" x14ac:dyDescent="0.35">
      <c r="A66" s="397" t="s">
        <v>81</v>
      </c>
      <c r="B66" s="244" t="s">
        <v>403</v>
      </c>
      <c r="C66" s="245">
        <v>46417</v>
      </c>
      <c r="D66" s="246" t="s">
        <v>43</v>
      </c>
      <c r="E66" s="247" t="s">
        <v>2</v>
      </c>
      <c r="F66" s="112"/>
    </row>
    <row r="67" spans="1:9" x14ac:dyDescent="0.35">
      <c r="A67" s="396"/>
      <c r="B67" s="241" t="s">
        <v>404</v>
      </c>
      <c r="C67" s="70">
        <v>46417</v>
      </c>
      <c r="D67" s="153" t="s">
        <v>43</v>
      </c>
      <c r="E67" s="69" t="s">
        <v>2</v>
      </c>
      <c r="F67" s="112"/>
    </row>
    <row r="68" spans="1:9" x14ac:dyDescent="0.35">
      <c r="A68" s="396"/>
      <c r="B68" s="241" t="s">
        <v>405</v>
      </c>
      <c r="C68" s="70">
        <v>46417</v>
      </c>
      <c r="D68" s="153" t="s">
        <v>345</v>
      </c>
      <c r="E68" s="69" t="s">
        <v>40</v>
      </c>
      <c r="F68" s="112"/>
    </row>
    <row r="69" spans="1:9" x14ac:dyDescent="0.35">
      <c r="A69" s="396"/>
      <c r="B69" s="241" t="s">
        <v>406</v>
      </c>
      <c r="C69" s="70">
        <v>46417</v>
      </c>
      <c r="D69" s="153" t="s">
        <v>345</v>
      </c>
      <c r="E69" s="69" t="s">
        <v>40</v>
      </c>
      <c r="F69" s="112"/>
      <c r="G69" s="5"/>
      <c r="H69" s="5"/>
      <c r="I69" s="5"/>
    </row>
    <row r="70" spans="1:9" x14ac:dyDescent="0.35">
      <c r="A70" s="396"/>
      <c r="B70" s="241" t="s">
        <v>407</v>
      </c>
      <c r="C70" s="70">
        <v>46417</v>
      </c>
      <c r="D70" s="153" t="s">
        <v>192</v>
      </c>
      <c r="E70" s="69" t="s">
        <v>340</v>
      </c>
      <c r="F70" s="112"/>
      <c r="G70" s="5"/>
      <c r="H70" s="5"/>
      <c r="I70" s="5"/>
    </row>
    <row r="71" spans="1:9" x14ac:dyDescent="0.35">
      <c r="A71" s="396"/>
      <c r="B71" s="241" t="s">
        <v>408</v>
      </c>
      <c r="C71" s="70">
        <v>46417</v>
      </c>
      <c r="D71" s="153" t="s">
        <v>192</v>
      </c>
      <c r="E71" s="69" t="s">
        <v>340</v>
      </c>
      <c r="F71" s="112"/>
      <c r="G71" s="5"/>
      <c r="H71" s="5"/>
      <c r="I71" s="5"/>
    </row>
    <row r="72" spans="1:9" x14ac:dyDescent="0.35">
      <c r="A72" s="396"/>
      <c r="B72" s="241" t="s">
        <v>409</v>
      </c>
      <c r="C72" s="70">
        <v>46417</v>
      </c>
      <c r="D72" s="153" t="s">
        <v>6</v>
      </c>
      <c r="E72" s="69" t="s">
        <v>337</v>
      </c>
      <c r="F72" s="112"/>
      <c r="G72" s="5"/>
      <c r="H72" s="5"/>
      <c r="I72" s="5"/>
    </row>
    <row r="73" spans="1:9" x14ac:dyDescent="0.35">
      <c r="A73" s="398"/>
      <c r="B73" s="249" t="s">
        <v>410</v>
      </c>
      <c r="C73" s="250">
        <v>46417</v>
      </c>
      <c r="D73" s="251" t="s">
        <v>6</v>
      </c>
      <c r="E73" s="252" t="s">
        <v>337</v>
      </c>
      <c r="F73" s="262"/>
      <c r="G73" s="5"/>
      <c r="H73" s="5"/>
      <c r="I73" s="5"/>
    </row>
    <row r="74" spans="1:9" x14ac:dyDescent="0.35">
      <c r="A74" s="396" t="s">
        <v>82</v>
      </c>
      <c r="B74" s="241" t="s">
        <v>411</v>
      </c>
      <c r="C74" s="70">
        <v>46431</v>
      </c>
      <c r="D74" s="154" t="s">
        <v>2</v>
      </c>
      <c r="E74" s="69" t="s">
        <v>6</v>
      </c>
      <c r="F74" s="112"/>
      <c r="G74" s="5"/>
      <c r="H74" s="5"/>
      <c r="I74" s="5"/>
    </row>
    <row r="75" spans="1:9" x14ac:dyDescent="0.35">
      <c r="A75" s="396"/>
      <c r="B75" s="241" t="s">
        <v>412</v>
      </c>
      <c r="C75" s="70">
        <v>46431</v>
      </c>
      <c r="D75" s="154" t="s">
        <v>2</v>
      </c>
      <c r="E75" s="69" t="s">
        <v>6</v>
      </c>
      <c r="F75" s="112"/>
      <c r="G75" s="5"/>
      <c r="H75" s="5"/>
      <c r="I75" s="5"/>
    </row>
    <row r="76" spans="1:9" x14ac:dyDescent="0.35">
      <c r="A76" s="396"/>
      <c r="B76" s="241" t="s">
        <v>413</v>
      </c>
      <c r="C76" s="70">
        <v>46431</v>
      </c>
      <c r="D76" s="154" t="s">
        <v>337</v>
      </c>
      <c r="E76" s="69" t="s">
        <v>192</v>
      </c>
      <c r="F76" s="112"/>
      <c r="G76" s="5"/>
      <c r="H76" s="5"/>
      <c r="I76" s="5"/>
    </row>
    <row r="77" spans="1:9" x14ac:dyDescent="0.35">
      <c r="A77" s="396"/>
      <c r="B77" s="241" t="s">
        <v>414</v>
      </c>
      <c r="C77" s="70">
        <v>46431</v>
      </c>
      <c r="D77" s="154" t="s">
        <v>337</v>
      </c>
      <c r="E77" s="69" t="s">
        <v>192</v>
      </c>
      <c r="F77" s="112"/>
      <c r="G77" s="5"/>
      <c r="H77" s="5"/>
      <c r="I77" s="5"/>
    </row>
    <row r="78" spans="1:9" x14ac:dyDescent="0.35">
      <c r="A78" s="396"/>
      <c r="B78" s="241" t="s">
        <v>415</v>
      </c>
      <c r="C78" s="70">
        <v>46431</v>
      </c>
      <c r="D78" s="154" t="s">
        <v>340</v>
      </c>
      <c r="E78" s="69" t="s">
        <v>345</v>
      </c>
      <c r="F78" s="112"/>
      <c r="G78" s="5"/>
      <c r="H78" s="5"/>
      <c r="I78" s="5"/>
    </row>
    <row r="79" spans="1:9" x14ac:dyDescent="0.35">
      <c r="A79" s="396"/>
      <c r="B79" s="241" t="s">
        <v>416</v>
      </c>
      <c r="C79" s="70">
        <v>46431</v>
      </c>
      <c r="D79" s="154" t="s">
        <v>340</v>
      </c>
      <c r="E79" s="69" t="s">
        <v>345</v>
      </c>
      <c r="F79" s="112"/>
      <c r="G79" s="5"/>
      <c r="H79" s="5"/>
      <c r="I79" s="5"/>
    </row>
    <row r="80" spans="1:9" x14ac:dyDescent="0.35">
      <c r="A80" s="396"/>
      <c r="B80" s="241" t="s">
        <v>417</v>
      </c>
      <c r="C80" s="70">
        <v>46431</v>
      </c>
      <c r="D80" s="154" t="s">
        <v>40</v>
      </c>
      <c r="E80" s="69" t="s">
        <v>43</v>
      </c>
      <c r="F80" s="112"/>
      <c r="G80" s="5"/>
      <c r="H80" s="5"/>
      <c r="I80" s="5"/>
    </row>
    <row r="81" spans="1:9" x14ac:dyDescent="0.35">
      <c r="A81" s="396"/>
      <c r="B81" s="241" t="s">
        <v>418</v>
      </c>
      <c r="C81" s="70">
        <v>46431</v>
      </c>
      <c r="D81" s="253" t="s">
        <v>40</v>
      </c>
      <c r="E81" s="252" t="s">
        <v>43</v>
      </c>
      <c r="F81" s="262"/>
      <c r="G81" s="5"/>
      <c r="H81" s="5"/>
      <c r="I81" s="5"/>
    </row>
    <row r="82" spans="1:9" x14ac:dyDescent="0.35">
      <c r="A82" s="397" t="s">
        <v>83</v>
      </c>
      <c r="B82" s="254" t="s">
        <v>419</v>
      </c>
      <c r="C82" s="255">
        <v>46459</v>
      </c>
      <c r="D82" s="154" t="s">
        <v>40</v>
      </c>
      <c r="E82" s="69" t="s">
        <v>2</v>
      </c>
      <c r="F82" s="112"/>
      <c r="G82" s="5"/>
      <c r="H82" s="5"/>
      <c r="I82" s="5"/>
    </row>
    <row r="83" spans="1:9" x14ac:dyDescent="0.35">
      <c r="A83" s="396"/>
      <c r="B83" s="256" t="s">
        <v>420</v>
      </c>
      <c r="C83" s="257">
        <v>46459</v>
      </c>
      <c r="D83" s="154" t="s">
        <v>40</v>
      </c>
      <c r="E83" s="69" t="s">
        <v>2</v>
      </c>
      <c r="F83" s="112"/>
      <c r="G83" s="5"/>
      <c r="H83" s="5"/>
      <c r="I83" s="5"/>
    </row>
    <row r="84" spans="1:9" x14ac:dyDescent="0.35">
      <c r="A84" s="396"/>
      <c r="B84" s="256" t="s">
        <v>421</v>
      </c>
      <c r="C84" s="257">
        <v>46459</v>
      </c>
      <c r="D84" s="154" t="s">
        <v>43</v>
      </c>
      <c r="E84" s="69" t="s">
        <v>340</v>
      </c>
      <c r="F84" s="112"/>
      <c r="G84" s="5"/>
      <c r="H84" s="5"/>
      <c r="I84" s="5"/>
    </row>
    <row r="85" spans="1:9" x14ac:dyDescent="0.35">
      <c r="A85" s="396"/>
      <c r="B85" s="256" t="s">
        <v>422</v>
      </c>
      <c r="C85" s="257">
        <v>46459</v>
      </c>
      <c r="D85" s="154" t="s">
        <v>43</v>
      </c>
      <c r="E85" s="69" t="s">
        <v>340</v>
      </c>
      <c r="F85" s="112"/>
      <c r="G85" s="5"/>
      <c r="H85" s="5"/>
      <c r="I85" s="5"/>
    </row>
    <row r="86" spans="1:9" x14ac:dyDescent="0.35">
      <c r="A86" s="396"/>
      <c r="B86" s="256" t="s">
        <v>423</v>
      </c>
      <c r="C86" s="257">
        <v>46459</v>
      </c>
      <c r="D86" s="154" t="s">
        <v>345</v>
      </c>
      <c r="E86" s="69" t="s">
        <v>337</v>
      </c>
      <c r="F86" s="112"/>
      <c r="G86" s="5"/>
      <c r="H86" s="5"/>
      <c r="I86" s="5"/>
    </row>
    <row r="87" spans="1:9" x14ac:dyDescent="0.35">
      <c r="A87" s="396"/>
      <c r="B87" s="256" t="s">
        <v>424</v>
      </c>
      <c r="C87" s="257">
        <v>46459</v>
      </c>
      <c r="D87" s="154" t="s">
        <v>345</v>
      </c>
      <c r="E87" s="69" t="s">
        <v>337</v>
      </c>
      <c r="F87" s="112"/>
      <c r="G87" s="5"/>
      <c r="H87" s="5"/>
      <c r="I87" s="5"/>
    </row>
    <row r="88" spans="1:9" x14ac:dyDescent="0.35">
      <c r="A88" s="396"/>
      <c r="B88" s="256" t="s">
        <v>425</v>
      </c>
      <c r="C88" s="257">
        <v>46459</v>
      </c>
      <c r="D88" s="154" t="s">
        <v>192</v>
      </c>
      <c r="E88" s="69" t="s">
        <v>6</v>
      </c>
      <c r="F88" s="112"/>
      <c r="G88" s="5"/>
      <c r="H88" s="5"/>
      <c r="I88" s="5"/>
    </row>
    <row r="89" spans="1:9" x14ac:dyDescent="0.35">
      <c r="A89" s="398"/>
      <c r="B89" s="256" t="s">
        <v>426</v>
      </c>
      <c r="C89" s="257">
        <v>46459</v>
      </c>
      <c r="D89" s="154" t="s">
        <v>192</v>
      </c>
      <c r="E89" s="69" t="s">
        <v>6</v>
      </c>
      <c r="F89" s="262"/>
      <c r="G89" s="5"/>
      <c r="H89" s="5"/>
      <c r="I89" s="5"/>
    </row>
    <row r="90" spans="1:9" x14ac:dyDescent="0.35">
      <c r="A90" s="396" t="s">
        <v>84</v>
      </c>
      <c r="B90" s="254" t="s">
        <v>427</v>
      </c>
      <c r="C90" s="255">
        <v>46466</v>
      </c>
      <c r="D90" s="258" t="s">
        <v>2</v>
      </c>
      <c r="E90" s="247" t="s">
        <v>192</v>
      </c>
      <c r="F90" s="112"/>
      <c r="G90" s="5"/>
      <c r="H90" s="5"/>
      <c r="I90" s="5"/>
    </row>
    <row r="91" spans="1:9" x14ac:dyDescent="0.35">
      <c r="A91" s="396"/>
      <c r="B91" s="256" t="s">
        <v>428</v>
      </c>
      <c r="C91" s="257">
        <v>46466</v>
      </c>
      <c r="D91" s="154" t="s">
        <v>2</v>
      </c>
      <c r="E91" s="69" t="s">
        <v>192</v>
      </c>
      <c r="F91" s="112"/>
      <c r="G91" s="5"/>
      <c r="H91" s="5"/>
      <c r="I91" s="5"/>
    </row>
    <row r="92" spans="1:9" x14ac:dyDescent="0.35">
      <c r="A92" s="396"/>
      <c r="B92" s="256" t="s">
        <v>429</v>
      </c>
      <c r="C92" s="257">
        <v>46466</v>
      </c>
      <c r="D92" s="154" t="s">
        <v>6</v>
      </c>
      <c r="E92" s="69" t="s">
        <v>345</v>
      </c>
      <c r="F92" s="112"/>
      <c r="G92" s="5"/>
      <c r="H92" s="5"/>
      <c r="I92" s="5"/>
    </row>
    <row r="93" spans="1:9" x14ac:dyDescent="0.35">
      <c r="A93" s="396"/>
      <c r="B93" s="256" t="s">
        <v>430</v>
      </c>
      <c r="C93" s="257">
        <v>46466</v>
      </c>
      <c r="D93" s="154" t="s">
        <v>6</v>
      </c>
      <c r="E93" s="69" t="s">
        <v>345</v>
      </c>
      <c r="F93" s="112"/>
      <c r="G93" s="5"/>
      <c r="H93" s="5"/>
      <c r="I93" s="5"/>
    </row>
    <row r="94" spans="1:9" x14ac:dyDescent="0.35">
      <c r="A94" s="396"/>
      <c r="B94" s="256" t="s">
        <v>431</v>
      </c>
      <c r="C94" s="257">
        <v>46466</v>
      </c>
      <c r="D94" s="154" t="s">
        <v>337</v>
      </c>
      <c r="E94" s="69" t="s">
        <v>43</v>
      </c>
      <c r="F94" s="112"/>
      <c r="G94" s="5"/>
      <c r="H94" s="5"/>
      <c r="I94" s="5"/>
    </row>
    <row r="95" spans="1:9" x14ac:dyDescent="0.35">
      <c r="A95" s="396"/>
      <c r="B95" s="256" t="s">
        <v>432</v>
      </c>
      <c r="C95" s="257">
        <v>46466</v>
      </c>
      <c r="D95" s="154" t="s">
        <v>337</v>
      </c>
      <c r="E95" s="69" t="s">
        <v>43</v>
      </c>
      <c r="F95" s="112"/>
      <c r="G95" s="5"/>
      <c r="H95" s="5"/>
      <c r="I95" s="5"/>
    </row>
    <row r="96" spans="1:9" x14ac:dyDescent="0.35">
      <c r="A96" s="396"/>
      <c r="B96" s="256" t="s">
        <v>433</v>
      </c>
      <c r="C96" s="257">
        <v>46466</v>
      </c>
      <c r="D96" s="154" t="s">
        <v>340</v>
      </c>
      <c r="E96" s="69" t="s">
        <v>40</v>
      </c>
      <c r="F96" s="112"/>
      <c r="G96" s="5"/>
      <c r="H96" s="5"/>
      <c r="I96" s="5"/>
    </row>
    <row r="97" spans="1:9" x14ac:dyDescent="0.35">
      <c r="A97" s="396"/>
      <c r="B97" s="260" t="s">
        <v>434</v>
      </c>
      <c r="C97" s="261">
        <v>46466</v>
      </c>
      <c r="D97" s="253" t="s">
        <v>340</v>
      </c>
      <c r="E97" s="252" t="s">
        <v>40</v>
      </c>
      <c r="F97" s="262"/>
      <c r="G97" s="5"/>
      <c r="H97" s="5"/>
      <c r="I97" s="5"/>
    </row>
    <row r="98" spans="1:9" x14ac:dyDescent="0.35">
      <c r="A98" s="397" t="s">
        <v>85</v>
      </c>
      <c r="B98" s="256" t="s">
        <v>435</v>
      </c>
      <c r="C98" s="257">
        <v>46487</v>
      </c>
      <c r="D98" s="264" t="s">
        <v>340</v>
      </c>
      <c r="E98" s="264" t="s">
        <v>2</v>
      </c>
      <c r="F98" s="112"/>
      <c r="G98" s="5"/>
      <c r="H98" s="5"/>
      <c r="I98" s="5"/>
    </row>
    <row r="99" spans="1:9" x14ac:dyDescent="0.35">
      <c r="A99" s="396"/>
      <c r="B99" s="256" t="s">
        <v>436</v>
      </c>
      <c r="C99" s="257">
        <v>46487</v>
      </c>
      <c r="D99" s="264" t="s">
        <v>340</v>
      </c>
      <c r="E99" s="264" t="s">
        <v>2</v>
      </c>
      <c r="F99" s="112"/>
      <c r="G99" s="5"/>
      <c r="H99" s="5"/>
      <c r="I99" s="5"/>
    </row>
    <row r="100" spans="1:9" x14ac:dyDescent="0.35">
      <c r="A100" s="396"/>
      <c r="B100" s="256" t="s">
        <v>437</v>
      </c>
      <c r="C100" s="257">
        <v>46487</v>
      </c>
      <c r="D100" s="264" t="s">
        <v>40</v>
      </c>
      <c r="E100" s="264" t="s">
        <v>337</v>
      </c>
      <c r="F100" s="112"/>
      <c r="G100" s="5"/>
      <c r="H100" s="5"/>
      <c r="I100" s="5"/>
    </row>
    <row r="101" spans="1:9" x14ac:dyDescent="0.35">
      <c r="A101" s="396"/>
      <c r="B101" s="256" t="s">
        <v>438</v>
      </c>
      <c r="C101" s="257">
        <v>46487</v>
      </c>
      <c r="D101" s="264" t="s">
        <v>40</v>
      </c>
      <c r="E101" s="264" t="s">
        <v>337</v>
      </c>
      <c r="F101" s="112"/>
      <c r="G101" s="5"/>
      <c r="H101" s="5"/>
      <c r="I101" s="5"/>
    </row>
    <row r="102" spans="1:9" x14ac:dyDescent="0.35">
      <c r="A102" s="396"/>
      <c r="B102" s="256" t="s">
        <v>439</v>
      </c>
      <c r="C102" s="257">
        <v>46487</v>
      </c>
      <c r="D102" s="264" t="s">
        <v>43</v>
      </c>
      <c r="E102" s="264" t="s">
        <v>6</v>
      </c>
      <c r="F102" s="112"/>
      <c r="G102" s="5"/>
      <c r="H102" s="5"/>
      <c r="I102" s="5"/>
    </row>
    <row r="103" spans="1:9" x14ac:dyDescent="0.35">
      <c r="A103" s="396"/>
      <c r="B103" s="256" t="s">
        <v>440</v>
      </c>
      <c r="C103" s="257">
        <v>46487</v>
      </c>
      <c r="D103" s="264" t="s">
        <v>43</v>
      </c>
      <c r="E103" s="264" t="s">
        <v>6</v>
      </c>
      <c r="F103" s="112"/>
      <c r="G103" s="5"/>
      <c r="H103" s="5"/>
      <c r="I103" s="5"/>
    </row>
    <row r="104" spans="1:9" x14ac:dyDescent="0.35">
      <c r="A104" s="396"/>
      <c r="B104" s="256" t="s">
        <v>441</v>
      </c>
      <c r="C104" s="257">
        <v>46487</v>
      </c>
      <c r="D104" s="264" t="s">
        <v>345</v>
      </c>
      <c r="E104" s="264" t="s">
        <v>192</v>
      </c>
      <c r="F104" s="112"/>
      <c r="G104" s="5"/>
      <c r="H104" s="5"/>
      <c r="I104" s="5"/>
    </row>
    <row r="105" spans="1:9" x14ac:dyDescent="0.35">
      <c r="A105" s="398"/>
      <c r="B105" s="256" t="s">
        <v>442</v>
      </c>
      <c r="C105" s="257">
        <v>46487</v>
      </c>
      <c r="D105" s="264" t="s">
        <v>345</v>
      </c>
      <c r="E105" s="264" t="s">
        <v>192</v>
      </c>
      <c r="F105" s="262"/>
      <c r="G105" s="5"/>
      <c r="H105" s="5"/>
      <c r="I105" s="5"/>
    </row>
    <row r="106" spans="1:9" x14ac:dyDescent="0.35">
      <c r="A106" s="397" t="s">
        <v>86</v>
      </c>
      <c r="B106" s="254" t="s">
        <v>443</v>
      </c>
      <c r="C106" s="255">
        <v>46494</v>
      </c>
      <c r="D106" s="263" t="s">
        <v>2</v>
      </c>
      <c r="E106" s="263" t="s">
        <v>345</v>
      </c>
      <c r="F106" s="259"/>
      <c r="G106" s="5"/>
      <c r="H106" s="5"/>
      <c r="I106" s="5"/>
    </row>
    <row r="107" spans="1:9" x14ac:dyDescent="0.35">
      <c r="A107" s="396"/>
      <c r="B107" s="256" t="s">
        <v>444</v>
      </c>
      <c r="C107" s="257">
        <v>46494</v>
      </c>
      <c r="D107" s="264" t="s">
        <v>2</v>
      </c>
      <c r="E107" s="264" t="s">
        <v>345</v>
      </c>
      <c r="F107" s="112"/>
      <c r="G107" s="5"/>
      <c r="H107" s="5"/>
      <c r="I107" s="5"/>
    </row>
    <row r="108" spans="1:9" x14ac:dyDescent="0.35">
      <c r="A108" s="396"/>
      <c r="B108" s="256" t="s">
        <v>445</v>
      </c>
      <c r="C108" s="257">
        <v>46494</v>
      </c>
      <c r="D108" s="264" t="s">
        <v>192</v>
      </c>
      <c r="E108" s="264" t="s">
        <v>43</v>
      </c>
      <c r="F108" s="112"/>
      <c r="G108" s="5"/>
      <c r="H108" s="5"/>
      <c r="I108" s="5"/>
    </row>
    <row r="109" spans="1:9" x14ac:dyDescent="0.35">
      <c r="A109" s="396"/>
      <c r="B109" s="256" t="s">
        <v>446</v>
      </c>
      <c r="C109" s="257">
        <v>46494</v>
      </c>
      <c r="D109" s="264" t="s">
        <v>192</v>
      </c>
      <c r="E109" s="264" t="s">
        <v>43</v>
      </c>
      <c r="F109" s="112"/>
      <c r="G109" s="5"/>
      <c r="H109" s="5"/>
      <c r="I109" s="5"/>
    </row>
    <row r="110" spans="1:9" x14ac:dyDescent="0.35">
      <c r="A110" s="396"/>
      <c r="B110" s="256" t="s">
        <v>447</v>
      </c>
      <c r="C110" s="257">
        <v>46494</v>
      </c>
      <c r="D110" s="264" t="s">
        <v>6</v>
      </c>
      <c r="E110" s="264" t="s">
        <v>40</v>
      </c>
      <c r="F110" s="112"/>
      <c r="G110" s="5"/>
      <c r="H110" s="5"/>
      <c r="I110" s="5"/>
    </row>
    <row r="111" spans="1:9" x14ac:dyDescent="0.35">
      <c r="A111" s="396"/>
      <c r="B111" s="256" t="s">
        <v>448</v>
      </c>
      <c r="C111" s="257">
        <v>46494</v>
      </c>
      <c r="D111" s="264" t="s">
        <v>6</v>
      </c>
      <c r="E111" s="264" t="s">
        <v>40</v>
      </c>
      <c r="F111" s="112"/>
      <c r="G111" s="5"/>
      <c r="H111" s="5"/>
      <c r="I111" s="5"/>
    </row>
    <row r="112" spans="1:9" x14ac:dyDescent="0.35">
      <c r="A112" s="396"/>
      <c r="B112" s="256" t="s">
        <v>449</v>
      </c>
      <c r="C112" s="257">
        <v>46494</v>
      </c>
      <c r="D112" s="264" t="s">
        <v>337</v>
      </c>
      <c r="E112" s="264" t="s">
        <v>340</v>
      </c>
      <c r="F112" s="112"/>
      <c r="G112" s="5"/>
      <c r="H112" s="5"/>
      <c r="I112" s="5"/>
    </row>
    <row r="113" spans="1:9" ht="15" thickBot="1" x14ac:dyDescent="0.4">
      <c r="A113" s="400"/>
      <c r="B113" s="265" t="s">
        <v>450</v>
      </c>
      <c r="C113" s="266">
        <v>46494</v>
      </c>
      <c r="D113" s="267" t="s">
        <v>337</v>
      </c>
      <c r="E113" s="267" t="s">
        <v>340</v>
      </c>
      <c r="F113" s="269"/>
      <c r="G113" s="5"/>
      <c r="H113" s="5"/>
      <c r="I113" s="5"/>
    </row>
    <row r="114" spans="1:9" x14ac:dyDescent="0.35">
      <c r="A114" s="5"/>
      <c r="B114" s="108"/>
      <c r="C114" s="15"/>
      <c r="D114" s="5"/>
      <c r="E114" s="5"/>
      <c r="F114" s="112"/>
      <c r="G114" s="5"/>
      <c r="H114" s="5"/>
      <c r="I114" s="5"/>
    </row>
    <row r="115" spans="1:9" x14ac:dyDescent="0.35">
      <c r="A115" s="5"/>
      <c r="B115" s="108"/>
      <c r="C115" s="15"/>
      <c r="D115" s="5"/>
      <c r="E115" s="5"/>
      <c r="F115" s="112"/>
      <c r="G115" s="5"/>
      <c r="H115" s="5"/>
      <c r="I115" s="5"/>
    </row>
    <row r="116" spans="1:9" x14ac:dyDescent="0.35">
      <c r="A116" s="5"/>
      <c r="B116" s="108"/>
      <c r="C116" s="15"/>
      <c r="D116" s="5"/>
      <c r="E116" s="5"/>
      <c r="F116" s="112"/>
      <c r="G116" s="5"/>
      <c r="H116" s="5"/>
      <c r="I116" s="5"/>
    </row>
    <row r="117" spans="1:9" x14ac:dyDescent="0.35">
      <c r="A117" s="5"/>
      <c r="B117" s="108"/>
      <c r="C117" s="15"/>
      <c r="D117" s="5"/>
      <c r="E117" s="5"/>
      <c r="F117" s="112"/>
      <c r="G117" s="5"/>
      <c r="H117" s="5"/>
      <c r="I117" s="5"/>
    </row>
    <row r="118" spans="1:9" x14ac:dyDescent="0.35">
      <c r="A118" s="5"/>
      <c r="B118" s="108"/>
      <c r="C118" s="15"/>
      <c r="D118" s="5"/>
      <c r="E118" s="5"/>
      <c r="F118" s="112"/>
      <c r="G118" s="5"/>
      <c r="H118" s="5"/>
      <c r="I118" s="5"/>
    </row>
    <row r="119" spans="1:9" x14ac:dyDescent="0.35">
      <c r="A119" s="5"/>
      <c r="B119" s="108"/>
      <c r="C119" s="15"/>
      <c r="D119" s="5"/>
      <c r="E119" s="5"/>
      <c r="F119" s="112"/>
      <c r="G119" s="5"/>
      <c r="H119" s="5"/>
      <c r="I119" s="5"/>
    </row>
    <row r="120" spans="1:9" x14ac:dyDescent="0.35">
      <c r="A120" s="5"/>
      <c r="B120" s="108"/>
      <c r="C120" s="15"/>
      <c r="D120" s="5"/>
      <c r="E120" s="5"/>
      <c r="F120" s="112"/>
      <c r="G120" s="5"/>
      <c r="H120" s="5"/>
      <c r="I120" s="5"/>
    </row>
    <row r="121" spans="1:9" x14ac:dyDescent="0.35">
      <c r="A121" s="5"/>
      <c r="B121" s="108"/>
      <c r="C121" s="15"/>
      <c r="D121" s="5"/>
      <c r="E121" s="5"/>
      <c r="F121" s="112"/>
      <c r="G121" s="5"/>
      <c r="H121" s="5"/>
      <c r="I121" s="5"/>
    </row>
    <row r="122" spans="1:9" x14ac:dyDescent="0.35">
      <c r="A122" s="5"/>
      <c r="B122" s="108"/>
      <c r="C122" s="15"/>
      <c r="D122" s="5"/>
      <c r="E122" s="5"/>
      <c r="F122" s="112"/>
      <c r="G122" s="5"/>
      <c r="H122" s="5"/>
      <c r="I122" s="5"/>
    </row>
    <row r="123" spans="1:9" x14ac:dyDescent="0.35">
      <c r="A123" s="5"/>
      <c r="B123" s="108"/>
      <c r="C123" s="15"/>
      <c r="D123" s="5"/>
      <c r="E123" s="5"/>
      <c r="F123" s="112"/>
      <c r="G123" s="5"/>
      <c r="H123" s="5"/>
      <c r="I123" s="5"/>
    </row>
    <row r="124" spans="1:9" x14ac:dyDescent="0.35">
      <c r="A124" s="5"/>
      <c r="B124" s="108"/>
      <c r="C124" s="15"/>
      <c r="D124" s="5"/>
      <c r="E124" s="5"/>
      <c r="F124" s="112"/>
      <c r="G124" s="5"/>
      <c r="H124" s="5"/>
      <c r="I124" s="5"/>
    </row>
    <row r="125" spans="1:9" x14ac:dyDescent="0.35">
      <c r="A125" s="5"/>
      <c r="B125" s="108"/>
      <c r="C125" s="15"/>
      <c r="D125" s="5"/>
      <c r="E125" s="5"/>
      <c r="F125" s="112"/>
      <c r="G125" s="5"/>
      <c r="H125" s="5"/>
      <c r="I125" s="5"/>
    </row>
    <row r="126" spans="1:9" x14ac:dyDescent="0.35">
      <c r="A126" s="5"/>
      <c r="B126" s="108"/>
      <c r="C126" s="15"/>
      <c r="D126" s="5"/>
      <c r="E126" s="5"/>
      <c r="F126" s="112"/>
      <c r="G126" s="5"/>
      <c r="H126" s="5"/>
      <c r="I126" s="5"/>
    </row>
    <row r="127" spans="1:9" x14ac:dyDescent="0.35">
      <c r="A127" s="5"/>
      <c r="B127" s="108"/>
      <c r="C127" s="15"/>
      <c r="D127" s="5"/>
      <c r="E127" s="5"/>
      <c r="F127" s="112"/>
      <c r="G127" s="5"/>
      <c r="H127" s="5"/>
      <c r="I127" s="5"/>
    </row>
    <row r="128" spans="1:9" x14ac:dyDescent="0.35">
      <c r="A128" s="5"/>
      <c r="B128" s="108"/>
      <c r="C128" s="15"/>
      <c r="D128" s="5"/>
      <c r="E128" s="5"/>
      <c r="F128" s="112"/>
      <c r="G128" s="5"/>
      <c r="H128" s="5"/>
      <c r="I128" s="5"/>
    </row>
    <row r="129" spans="1:9" x14ac:dyDescent="0.35">
      <c r="A129" s="5"/>
      <c r="B129" s="108"/>
      <c r="C129" s="15"/>
      <c r="D129" s="5"/>
      <c r="E129" s="5"/>
      <c r="F129" s="112"/>
      <c r="G129" s="5"/>
      <c r="H129" s="5"/>
      <c r="I129" s="5"/>
    </row>
    <row r="130" spans="1:9" x14ac:dyDescent="0.35">
      <c r="A130" s="5"/>
      <c r="B130" s="108"/>
      <c r="C130" s="15"/>
      <c r="D130" s="5"/>
      <c r="E130" s="5"/>
      <c r="F130" s="112"/>
      <c r="G130" s="5"/>
      <c r="H130" s="5"/>
      <c r="I130" s="5"/>
    </row>
    <row r="131" spans="1:9" x14ac:dyDescent="0.35">
      <c r="A131" s="5"/>
      <c r="B131" s="108"/>
      <c r="C131" s="15"/>
      <c r="D131" s="5"/>
      <c r="E131" s="5"/>
      <c r="F131" s="112"/>
      <c r="G131" s="5"/>
      <c r="H131" s="5"/>
      <c r="I131" s="5"/>
    </row>
    <row r="132" spans="1:9" x14ac:dyDescent="0.35">
      <c r="A132" s="5"/>
      <c r="B132" s="108"/>
      <c r="C132" s="15"/>
      <c r="D132" s="5"/>
      <c r="E132" s="5"/>
      <c r="F132" s="112"/>
      <c r="G132" s="5"/>
      <c r="H132" s="5"/>
      <c r="I132" s="5"/>
    </row>
    <row r="133" spans="1:9" x14ac:dyDescent="0.35">
      <c r="A133" s="5"/>
      <c r="B133" s="108"/>
      <c r="C133" s="15"/>
      <c r="D133" s="5"/>
      <c r="E133" s="5"/>
      <c r="F133" s="112"/>
      <c r="G133" s="5"/>
      <c r="H133" s="5"/>
      <c r="I133" s="5"/>
    </row>
    <row r="134" spans="1:9" x14ac:dyDescent="0.35">
      <c r="A134" s="5"/>
      <c r="B134" s="108"/>
      <c r="C134" s="15"/>
      <c r="D134" s="5"/>
      <c r="E134" s="5"/>
      <c r="F134" s="112"/>
      <c r="G134" s="5"/>
      <c r="H134" s="5"/>
      <c r="I134" s="5"/>
    </row>
    <row r="135" spans="1:9" x14ac:dyDescent="0.35">
      <c r="A135" s="5"/>
      <c r="B135" s="108"/>
      <c r="C135" s="15"/>
      <c r="D135" s="5"/>
      <c r="E135" s="5"/>
      <c r="F135" s="112"/>
      <c r="G135" s="5"/>
      <c r="H135" s="5"/>
      <c r="I135" s="5"/>
    </row>
    <row r="136" spans="1:9" x14ac:dyDescent="0.35">
      <c r="A136" s="5"/>
      <c r="B136" s="108"/>
      <c r="C136" s="15"/>
      <c r="D136" s="5"/>
      <c r="E136" s="5"/>
      <c r="F136" s="112"/>
      <c r="G136" s="5"/>
      <c r="H136" s="5"/>
      <c r="I136" s="5"/>
    </row>
    <row r="137" spans="1:9" x14ac:dyDescent="0.35">
      <c r="A137" s="5"/>
      <c r="B137" s="108"/>
      <c r="C137" s="15"/>
      <c r="D137" s="5"/>
      <c r="E137" s="5"/>
      <c r="F137" s="112"/>
      <c r="G137" s="5"/>
      <c r="H137" s="5"/>
      <c r="I137" s="5"/>
    </row>
    <row r="138" spans="1:9" x14ac:dyDescent="0.35">
      <c r="A138" s="5"/>
      <c r="B138" s="108"/>
      <c r="C138" s="15"/>
      <c r="D138" s="5"/>
      <c r="E138" s="5"/>
      <c r="F138" s="112"/>
      <c r="G138" s="5"/>
      <c r="H138" s="5"/>
      <c r="I138" s="5"/>
    </row>
    <row r="139" spans="1:9" x14ac:dyDescent="0.35">
      <c r="A139" s="5"/>
      <c r="B139" s="108"/>
      <c r="C139" s="15"/>
      <c r="D139" s="5"/>
      <c r="E139" s="5"/>
      <c r="F139" s="112"/>
      <c r="G139" s="5"/>
      <c r="H139" s="5"/>
      <c r="I139" s="5"/>
    </row>
    <row r="140" spans="1:9" x14ac:dyDescent="0.35">
      <c r="A140" s="5"/>
      <c r="B140" s="108"/>
      <c r="C140" s="15"/>
      <c r="D140" s="5"/>
      <c r="E140" s="5"/>
      <c r="F140" s="112"/>
      <c r="G140" s="5"/>
      <c r="H140" s="5"/>
      <c r="I140" s="5"/>
    </row>
    <row r="141" spans="1:9" x14ac:dyDescent="0.35">
      <c r="A141" s="5"/>
      <c r="B141" s="108"/>
      <c r="C141" s="15"/>
      <c r="D141" s="5"/>
      <c r="E141" s="5"/>
      <c r="F141" s="112"/>
      <c r="G141" s="5"/>
      <c r="H141" s="5"/>
      <c r="I141" s="5"/>
    </row>
    <row r="142" spans="1:9" x14ac:dyDescent="0.35">
      <c r="A142" s="5"/>
      <c r="B142" s="108"/>
      <c r="C142" s="15"/>
      <c r="D142" s="5"/>
      <c r="E142" s="5"/>
      <c r="F142" s="112"/>
      <c r="G142" s="5"/>
      <c r="H142" s="5"/>
      <c r="I142" s="5"/>
    </row>
    <row r="143" spans="1:9" x14ac:dyDescent="0.35">
      <c r="A143" s="5"/>
      <c r="B143" s="108"/>
      <c r="C143" s="15"/>
      <c r="D143" s="5"/>
      <c r="E143" s="5"/>
      <c r="F143" s="112"/>
      <c r="G143" s="5"/>
      <c r="H143" s="5"/>
      <c r="I143" s="5"/>
    </row>
    <row r="144" spans="1:9" x14ac:dyDescent="0.35">
      <c r="A144" s="5"/>
      <c r="B144" s="108"/>
      <c r="C144" s="15"/>
      <c r="D144" s="5"/>
      <c r="E144" s="5"/>
      <c r="F144" s="112"/>
      <c r="G144" s="5"/>
      <c r="H144" s="5"/>
      <c r="I144" s="5"/>
    </row>
    <row r="145" spans="1:9" x14ac:dyDescent="0.35">
      <c r="A145" s="5"/>
      <c r="B145" s="108"/>
      <c r="C145" s="15"/>
      <c r="D145" s="5"/>
      <c r="E145" s="5"/>
      <c r="F145" s="112"/>
      <c r="G145" s="5"/>
      <c r="H145" s="5"/>
      <c r="I145" s="5"/>
    </row>
    <row r="146" spans="1:9" x14ac:dyDescent="0.35">
      <c r="A146" s="5"/>
      <c r="B146" s="108"/>
      <c r="C146" s="15"/>
      <c r="D146" s="5"/>
      <c r="E146" s="5"/>
      <c r="F146" s="112"/>
      <c r="G146" s="5"/>
      <c r="H146" s="5"/>
      <c r="I146" s="5"/>
    </row>
    <row r="147" spans="1:9" x14ac:dyDescent="0.35">
      <c r="A147" s="5"/>
      <c r="B147" s="108"/>
      <c r="C147" s="15"/>
      <c r="D147" s="5"/>
      <c r="E147" s="5"/>
      <c r="F147" s="112"/>
      <c r="G147" s="5"/>
      <c r="H147" s="5"/>
      <c r="I147" s="5"/>
    </row>
    <row r="148" spans="1:9" x14ac:dyDescent="0.35">
      <c r="A148" s="5"/>
      <c r="B148" s="108"/>
      <c r="C148" s="15"/>
      <c r="D148" s="5"/>
      <c r="E148" s="5"/>
      <c r="F148" s="112"/>
      <c r="G148" s="5"/>
      <c r="H148" s="5"/>
      <c r="I148" s="5"/>
    </row>
    <row r="149" spans="1:9" x14ac:dyDescent="0.35">
      <c r="A149" s="5"/>
      <c r="B149" s="108"/>
      <c r="C149" s="15"/>
      <c r="D149" s="5"/>
      <c r="E149" s="5"/>
      <c r="F149" s="112"/>
      <c r="G149" s="5"/>
      <c r="H149" s="5"/>
      <c r="I149" s="5"/>
    </row>
    <row r="150" spans="1:9" x14ac:dyDescent="0.35">
      <c r="A150" s="5"/>
      <c r="B150" s="108"/>
      <c r="C150" s="15"/>
      <c r="D150" s="5"/>
      <c r="E150" s="5"/>
      <c r="F150" s="112"/>
      <c r="G150" s="5"/>
      <c r="H150" s="5"/>
      <c r="I150" s="5"/>
    </row>
    <row r="151" spans="1:9" x14ac:dyDescent="0.35">
      <c r="A151" s="5"/>
      <c r="B151" s="108"/>
      <c r="C151" s="15"/>
      <c r="D151" s="5"/>
      <c r="E151" s="5"/>
      <c r="F151" s="112"/>
      <c r="G151" s="5"/>
      <c r="H151" s="5"/>
      <c r="I151" s="5"/>
    </row>
    <row r="152" spans="1:9" x14ac:dyDescent="0.35">
      <c r="A152" s="5"/>
      <c r="B152" s="108"/>
      <c r="C152" s="15"/>
      <c r="D152" s="5"/>
      <c r="E152" s="5"/>
      <c r="F152" s="112"/>
      <c r="G152" s="5"/>
      <c r="H152" s="5"/>
      <c r="I152" s="5"/>
    </row>
    <row r="153" spans="1:9" x14ac:dyDescent="0.35">
      <c r="A153" s="5"/>
      <c r="B153" s="108"/>
      <c r="C153" s="15"/>
      <c r="D153" s="5"/>
      <c r="E153" s="5"/>
      <c r="F153" s="112"/>
      <c r="G153" s="5"/>
      <c r="H153" s="5"/>
      <c r="I153" s="5"/>
    </row>
    <row r="154" spans="1:9" x14ac:dyDescent="0.35">
      <c r="A154" s="5"/>
      <c r="B154" s="108"/>
      <c r="C154" s="15"/>
      <c r="D154" s="5"/>
      <c r="E154" s="5"/>
      <c r="F154" s="112"/>
      <c r="G154" s="5"/>
      <c r="H154" s="5"/>
      <c r="I154" s="5"/>
    </row>
    <row r="155" spans="1:9" x14ac:dyDescent="0.35">
      <c r="A155" s="5"/>
      <c r="B155" s="108"/>
      <c r="C155" s="15"/>
      <c r="D155" s="5"/>
      <c r="E155" s="5"/>
      <c r="F155" s="112"/>
      <c r="G155" s="5"/>
      <c r="H155" s="5"/>
      <c r="I155" s="5"/>
    </row>
    <row r="156" spans="1:9" x14ac:dyDescent="0.35">
      <c r="A156" s="5"/>
      <c r="B156" s="108"/>
      <c r="C156" s="15"/>
      <c r="D156" s="5"/>
      <c r="E156" s="5"/>
      <c r="F156" s="112"/>
      <c r="G156" s="5"/>
      <c r="H156" s="5"/>
      <c r="I156" s="5"/>
    </row>
    <row r="157" spans="1:9" x14ac:dyDescent="0.35">
      <c r="A157" s="5"/>
      <c r="B157" s="108"/>
      <c r="C157" s="15"/>
      <c r="D157" s="5"/>
      <c r="E157" s="5"/>
      <c r="F157" s="112"/>
      <c r="G157" s="5"/>
      <c r="H157" s="5"/>
      <c r="I157" s="5"/>
    </row>
    <row r="158" spans="1:9" x14ac:dyDescent="0.35">
      <c r="A158" s="5"/>
      <c r="B158" s="108"/>
      <c r="C158" s="15"/>
      <c r="D158" s="5"/>
      <c r="E158" s="5"/>
      <c r="F158" s="112"/>
      <c r="G158" s="5"/>
      <c r="H158" s="5"/>
      <c r="I158" s="5"/>
    </row>
    <row r="159" spans="1:9" x14ac:dyDescent="0.35">
      <c r="A159" s="5"/>
      <c r="B159" s="108"/>
      <c r="C159" s="15"/>
      <c r="D159" s="5"/>
      <c r="E159" s="5"/>
      <c r="F159" s="112"/>
      <c r="G159" s="5"/>
      <c r="H159" s="5"/>
      <c r="I159" s="5"/>
    </row>
    <row r="160" spans="1:9" x14ac:dyDescent="0.35">
      <c r="A160" s="5"/>
      <c r="B160" s="108"/>
      <c r="C160" s="15"/>
      <c r="D160" s="5"/>
      <c r="E160" s="5"/>
      <c r="F160" s="112"/>
      <c r="G160" s="5"/>
      <c r="H160" s="5"/>
      <c r="I160" s="5"/>
    </row>
    <row r="161" spans="1:9" x14ac:dyDescent="0.35">
      <c r="A161" s="5"/>
      <c r="B161" s="108"/>
      <c r="C161" s="15"/>
      <c r="D161" s="5"/>
      <c r="E161" s="5"/>
      <c r="F161" s="112"/>
      <c r="G161" s="5"/>
      <c r="H161" s="5"/>
      <c r="I161" s="5"/>
    </row>
    <row r="162" spans="1:9" x14ac:dyDescent="0.35">
      <c r="A162" s="5"/>
      <c r="B162" s="108"/>
      <c r="C162" s="15"/>
      <c r="D162" s="5"/>
      <c r="E162" s="5"/>
      <c r="F162" s="112"/>
      <c r="G162" s="5"/>
      <c r="H162" s="5"/>
      <c r="I162" s="5"/>
    </row>
    <row r="163" spans="1:9" x14ac:dyDescent="0.35">
      <c r="A163" s="5"/>
      <c r="B163" s="108"/>
      <c r="C163" s="15"/>
      <c r="D163" s="5"/>
      <c r="E163" s="5"/>
      <c r="F163" s="112"/>
      <c r="G163" s="5"/>
      <c r="H163" s="5"/>
      <c r="I163" s="5"/>
    </row>
    <row r="164" spans="1:9" x14ac:dyDescent="0.35">
      <c r="A164" s="5"/>
      <c r="B164" s="108"/>
      <c r="C164" s="15"/>
      <c r="D164" s="5"/>
      <c r="E164" s="5"/>
      <c r="F164" s="112"/>
      <c r="G164" s="5"/>
      <c r="H164" s="5"/>
      <c r="I164" s="5"/>
    </row>
    <row r="165" spans="1:9" x14ac:dyDescent="0.35">
      <c r="A165" s="5"/>
      <c r="B165" s="108"/>
      <c r="C165" s="15"/>
      <c r="D165" s="5"/>
      <c r="E165" s="5"/>
      <c r="F165" s="112"/>
      <c r="G165" s="5"/>
      <c r="H165" s="5"/>
      <c r="I165" s="5"/>
    </row>
    <row r="166" spans="1:9" x14ac:dyDescent="0.35">
      <c r="A166" s="5"/>
      <c r="B166" s="108"/>
      <c r="C166" s="15"/>
      <c r="D166" s="5"/>
      <c r="E166" s="5"/>
      <c r="F166" s="112"/>
      <c r="G166" s="5"/>
      <c r="H166" s="5"/>
      <c r="I166" s="5"/>
    </row>
    <row r="167" spans="1:9" x14ac:dyDescent="0.35">
      <c r="A167" s="5"/>
      <c r="B167" s="108"/>
      <c r="C167" s="15"/>
      <c r="D167" s="5"/>
      <c r="E167" s="5"/>
      <c r="F167" s="112"/>
      <c r="G167" s="5"/>
      <c r="H167" s="5"/>
      <c r="I167" s="5"/>
    </row>
    <row r="168" spans="1:9" x14ac:dyDescent="0.35">
      <c r="A168" s="5"/>
      <c r="B168" s="108"/>
      <c r="C168" s="15"/>
      <c r="D168" s="5"/>
      <c r="E168" s="5"/>
      <c r="F168" s="112"/>
      <c r="G168" s="5"/>
      <c r="H168" s="5"/>
      <c r="I168" s="5"/>
    </row>
    <row r="169" spans="1:9" x14ac:dyDescent="0.35">
      <c r="A169" s="5"/>
      <c r="B169" s="108"/>
      <c r="C169" s="15"/>
      <c r="D169" s="5"/>
      <c r="E169" s="5"/>
      <c r="F169" s="112"/>
      <c r="G169" s="5"/>
      <c r="H169" s="5"/>
      <c r="I169" s="5"/>
    </row>
    <row r="170" spans="1:9" x14ac:dyDescent="0.35">
      <c r="A170" s="5"/>
      <c r="B170" s="108"/>
      <c r="C170" s="15"/>
      <c r="D170" s="5"/>
      <c r="E170" s="5"/>
      <c r="F170" s="112"/>
      <c r="G170" s="5"/>
      <c r="H170" s="5"/>
      <c r="I170" s="5"/>
    </row>
    <row r="171" spans="1:9" x14ac:dyDescent="0.35">
      <c r="A171" s="5"/>
      <c r="B171" s="108"/>
      <c r="C171" s="15"/>
      <c r="D171" s="5"/>
      <c r="E171" s="5"/>
      <c r="F171" s="112"/>
      <c r="G171" s="5"/>
      <c r="H171" s="5"/>
      <c r="I171" s="5"/>
    </row>
    <row r="172" spans="1:9" x14ac:dyDescent="0.35">
      <c r="A172" s="5"/>
      <c r="B172" s="108"/>
      <c r="C172" s="15"/>
      <c r="D172" s="5"/>
      <c r="E172" s="5"/>
      <c r="F172" s="112"/>
      <c r="G172" s="5"/>
      <c r="H172" s="5"/>
      <c r="I172" s="5"/>
    </row>
    <row r="173" spans="1:9" x14ac:dyDescent="0.35">
      <c r="A173" s="5"/>
      <c r="B173" s="108"/>
      <c r="C173" s="15"/>
      <c r="D173" s="5"/>
      <c r="E173" s="5"/>
      <c r="F173" s="112"/>
      <c r="G173" s="5"/>
      <c r="H173" s="5"/>
      <c r="I173" s="5"/>
    </row>
    <row r="174" spans="1:9" x14ac:dyDescent="0.35">
      <c r="A174" s="5"/>
      <c r="B174" s="108"/>
      <c r="C174" s="15"/>
      <c r="D174" s="5"/>
      <c r="E174" s="5"/>
      <c r="F174" s="112"/>
      <c r="G174" s="5"/>
      <c r="H174" s="5"/>
      <c r="I174" s="5"/>
    </row>
    <row r="175" spans="1:9" x14ac:dyDescent="0.35">
      <c r="A175" s="5"/>
      <c r="B175" s="108"/>
      <c r="C175" s="15"/>
      <c r="D175" s="5"/>
      <c r="E175" s="5"/>
      <c r="F175" s="112"/>
      <c r="G175" s="5"/>
      <c r="H175" s="5"/>
      <c r="I175" s="5"/>
    </row>
    <row r="176" spans="1:9" x14ac:dyDescent="0.35">
      <c r="A176" s="5"/>
      <c r="B176" s="108"/>
      <c r="C176" s="15"/>
      <c r="D176" s="5"/>
      <c r="E176" s="5"/>
      <c r="F176" s="112"/>
      <c r="G176" s="5"/>
      <c r="H176" s="5"/>
      <c r="I176" s="5"/>
    </row>
    <row r="177" spans="1:9" x14ac:dyDescent="0.35">
      <c r="A177" s="5"/>
      <c r="B177" s="108"/>
      <c r="C177" s="15"/>
      <c r="D177" s="5"/>
      <c r="E177" s="5"/>
      <c r="F177" s="112"/>
      <c r="G177" s="5"/>
      <c r="H177" s="5"/>
      <c r="I177" s="5"/>
    </row>
    <row r="178" spans="1:9" x14ac:dyDescent="0.35">
      <c r="A178" s="5"/>
      <c r="B178" s="108"/>
      <c r="C178" s="15"/>
      <c r="D178" s="5"/>
      <c r="E178" s="5"/>
      <c r="F178" s="112"/>
      <c r="G178" s="5"/>
      <c r="H178" s="5"/>
      <c r="I178" s="5"/>
    </row>
    <row r="179" spans="1:9" x14ac:dyDescent="0.35">
      <c r="A179" s="5"/>
      <c r="B179" s="108"/>
      <c r="C179" s="15"/>
      <c r="D179" s="5"/>
      <c r="E179" s="5"/>
      <c r="F179" s="112"/>
      <c r="G179" s="5"/>
      <c r="H179" s="5"/>
      <c r="I179" s="5"/>
    </row>
    <row r="180" spans="1:9" x14ac:dyDescent="0.35">
      <c r="A180" s="5"/>
      <c r="B180" s="108"/>
      <c r="C180" s="15"/>
      <c r="D180" s="5"/>
      <c r="E180" s="5"/>
      <c r="F180" s="112"/>
      <c r="G180" s="5"/>
      <c r="H180" s="5"/>
      <c r="I180" s="5"/>
    </row>
    <row r="181" spans="1:9" x14ac:dyDescent="0.35">
      <c r="A181" s="5"/>
      <c r="B181" s="108"/>
      <c r="C181" s="15"/>
      <c r="D181" s="5"/>
      <c r="E181" s="5"/>
      <c r="F181" s="112"/>
      <c r="G181" s="5"/>
      <c r="H181" s="5"/>
      <c r="I181" s="5"/>
    </row>
    <row r="182" spans="1:9" x14ac:dyDescent="0.35">
      <c r="A182" s="5"/>
      <c r="B182" s="108"/>
      <c r="C182" s="15"/>
      <c r="D182" s="5"/>
      <c r="E182" s="5"/>
      <c r="F182" s="112"/>
      <c r="G182" s="5"/>
      <c r="H182" s="5"/>
      <c r="I182" s="5"/>
    </row>
    <row r="183" spans="1:9" x14ac:dyDescent="0.35">
      <c r="A183" s="5"/>
      <c r="B183" s="108"/>
      <c r="C183" s="15"/>
      <c r="D183" s="5"/>
      <c r="E183" s="5"/>
      <c r="F183" s="112"/>
      <c r="G183" s="5"/>
      <c r="H183" s="5"/>
      <c r="I183" s="5"/>
    </row>
    <row r="184" spans="1:9" x14ac:dyDescent="0.35">
      <c r="A184" s="5"/>
      <c r="B184" s="108"/>
      <c r="C184" s="15"/>
      <c r="D184" s="5"/>
      <c r="E184" s="5"/>
      <c r="F184" s="112"/>
      <c r="G184" s="5"/>
      <c r="H184" s="5"/>
      <c r="I184" s="5"/>
    </row>
    <row r="185" spans="1:9" x14ac:dyDescent="0.35">
      <c r="A185" s="5"/>
      <c r="B185" s="108"/>
      <c r="C185" s="15"/>
      <c r="D185" s="5"/>
      <c r="E185" s="5"/>
      <c r="F185" s="112"/>
      <c r="G185" s="5"/>
      <c r="H185" s="5"/>
      <c r="I185" s="5"/>
    </row>
    <row r="186" spans="1:9" x14ac:dyDescent="0.35">
      <c r="A186" s="5"/>
      <c r="B186" s="108"/>
      <c r="C186" s="15"/>
      <c r="D186" s="5"/>
      <c r="E186" s="5"/>
      <c r="F186" s="112"/>
      <c r="G186" s="5"/>
      <c r="H186" s="5"/>
      <c r="I186" s="5"/>
    </row>
    <row r="187" spans="1:9" x14ac:dyDescent="0.35">
      <c r="A187" s="5"/>
      <c r="B187" s="108"/>
      <c r="C187" s="15"/>
      <c r="D187" s="5"/>
      <c r="E187" s="5"/>
      <c r="F187" s="112"/>
      <c r="G187" s="5"/>
      <c r="H187" s="5"/>
      <c r="I187" s="5"/>
    </row>
    <row r="188" spans="1:9" x14ac:dyDescent="0.35">
      <c r="A188" s="5"/>
      <c r="B188" s="108"/>
      <c r="C188" s="15"/>
      <c r="D188" s="5"/>
      <c r="E188" s="5"/>
      <c r="F188" s="112"/>
      <c r="G188" s="5"/>
      <c r="H188" s="5"/>
      <c r="I188" s="5"/>
    </row>
    <row r="189" spans="1:9" x14ac:dyDescent="0.35">
      <c r="A189" s="5"/>
      <c r="B189" s="108"/>
      <c r="C189" s="15"/>
      <c r="D189" s="5"/>
      <c r="E189" s="5"/>
      <c r="F189" s="112"/>
      <c r="G189" s="5"/>
      <c r="H189" s="5"/>
      <c r="I189" s="5"/>
    </row>
    <row r="190" spans="1:9" x14ac:dyDescent="0.35">
      <c r="A190" s="5"/>
      <c r="B190" s="108"/>
      <c r="C190" s="15"/>
      <c r="D190" s="5"/>
      <c r="E190" s="5"/>
      <c r="F190" s="112"/>
      <c r="G190" s="5"/>
      <c r="H190" s="5"/>
      <c r="I190" s="5"/>
    </row>
    <row r="191" spans="1:9" x14ac:dyDescent="0.35">
      <c r="A191" s="5"/>
      <c r="B191" s="108"/>
      <c r="C191" s="15"/>
      <c r="D191" s="5"/>
      <c r="E191" s="5"/>
      <c r="F191" s="112"/>
      <c r="G191" s="5"/>
      <c r="H191" s="5"/>
      <c r="I191" s="5"/>
    </row>
    <row r="192" spans="1:9" x14ac:dyDescent="0.35">
      <c r="A192" s="5"/>
      <c r="B192" s="108"/>
      <c r="C192" s="15"/>
      <c r="D192" s="5"/>
      <c r="E192" s="5"/>
      <c r="F192" s="112"/>
      <c r="G192" s="5"/>
      <c r="H192" s="5"/>
      <c r="I192" s="5"/>
    </row>
    <row r="193" spans="1:9" x14ac:dyDescent="0.35">
      <c r="A193" s="5"/>
      <c r="B193" s="108"/>
      <c r="C193" s="15"/>
      <c r="D193" s="5"/>
      <c r="E193" s="5"/>
      <c r="F193" s="112"/>
      <c r="G193" s="5"/>
      <c r="H193" s="5"/>
      <c r="I193" s="5"/>
    </row>
    <row r="194" spans="1:9" x14ac:dyDescent="0.35">
      <c r="A194" s="5"/>
      <c r="B194" s="108"/>
      <c r="C194" s="15"/>
      <c r="D194" s="5"/>
      <c r="E194" s="5"/>
      <c r="F194" s="112"/>
      <c r="G194" s="5"/>
      <c r="H194" s="5"/>
      <c r="I194" s="5"/>
    </row>
    <row r="195" spans="1:9" x14ac:dyDescent="0.35">
      <c r="A195" s="5"/>
      <c r="B195" s="108"/>
      <c r="C195" s="15"/>
      <c r="D195" s="5"/>
      <c r="E195" s="5"/>
      <c r="F195" s="112"/>
      <c r="G195" s="5"/>
      <c r="H195" s="5"/>
      <c r="I195" s="5"/>
    </row>
    <row r="196" spans="1:9" x14ac:dyDescent="0.35">
      <c r="A196" s="5"/>
      <c r="B196" s="108"/>
      <c r="C196" s="15"/>
      <c r="D196" s="5"/>
      <c r="E196" s="5"/>
      <c r="F196" s="112"/>
      <c r="G196" s="5"/>
      <c r="H196" s="5"/>
      <c r="I196" s="5"/>
    </row>
    <row r="197" spans="1:9" x14ac:dyDescent="0.35">
      <c r="A197" s="5"/>
      <c r="B197" s="108"/>
      <c r="C197" s="15"/>
      <c r="D197" s="5"/>
      <c r="E197" s="5"/>
      <c r="F197" s="112"/>
      <c r="G197" s="5"/>
      <c r="H197" s="5"/>
      <c r="I197" s="5"/>
    </row>
    <row r="198" spans="1:9" x14ac:dyDescent="0.35">
      <c r="A198" s="5"/>
      <c r="B198" s="108"/>
      <c r="C198" s="15"/>
      <c r="D198" s="5"/>
      <c r="E198" s="5"/>
      <c r="F198" s="112"/>
      <c r="G198" s="5"/>
      <c r="H198" s="5"/>
      <c r="I198" s="5"/>
    </row>
    <row r="199" spans="1:9" x14ac:dyDescent="0.35">
      <c r="A199" s="5"/>
      <c r="B199" s="108"/>
      <c r="C199" s="15"/>
      <c r="D199" s="5"/>
      <c r="E199" s="5"/>
      <c r="F199" s="112"/>
      <c r="G199" s="5"/>
      <c r="H199" s="5"/>
      <c r="I199" s="5"/>
    </row>
    <row r="200" spans="1:9" x14ac:dyDescent="0.35">
      <c r="A200" s="5"/>
      <c r="B200" s="108"/>
      <c r="C200" s="15"/>
      <c r="D200" s="5"/>
      <c r="E200" s="5"/>
      <c r="F200" s="112"/>
      <c r="G200" s="5"/>
      <c r="H200" s="5"/>
      <c r="I200" s="5"/>
    </row>
    <row r="201" spans="1:9" x14ac:dyDescent="0.35">
      <c r="A201" s="5"/>
      <c r="B201" s="108"/>
      <c r="C201" s="15"/>
      <c r="D201" s="5"/>
      <c r="E201" s="5"/>
      <c r="F201" s="112"/>
      <c r="G201" s="5"/>
      <c r="H201" s="5"/>
      <c r="I201" s="5"/>
    </row>
    <row r="202" spans="1:9" x14ac:dyDescent="0.35">
      <c r="A202" s="5"/>
      <c r="B202" s="108"/>
      <c r="C202" s="15"/>
      <c r="D202" s="5"/>
      <c r="E202" s="5"/>
      <c r="F202" s="112"/>
      <c r="G202" s="5"/>
      <c r="H202" s="5"/>
      <c r="I202" s="5"/>
    </row>
    <row r="203" spans="1:9" x14ac:dyDescent="0.35">
      <c r="A203" s="5"/>
      <c r="B203" s="108"/>
      <c r="C203" s="15"/>
      <c r="D203" s="5"/>
      <c r="E203" s="5"/>
      <c r="F203" s="112"/>
      <c r="G203" s="5"/>
      <c r="H203" s="5"/>
      <c r="I203" s="5"/>
    </row>
    <row r="204" spans="1:9" x14ac:dyDescent="0.35">
      <c r="A204" s="5"/>
      <c r="B204" s="108"/>
      <c r="C204" s="15"/>
      <c r="D204" s="5"/>
      <c r="E204" s="5"/>
      <c r="F204" s="112"/>
      <c r="G204" s="5"/>
      <c r="H204" s="5"/>
      <c r="I204" s="5"/>
    </row>
    <row r="205" spans="1:9" x14ac:dyDescent="0.35">
      <c r="A205" s="5"/>
      <c r="B205" s="108"/>
      <c r="C205" s="15"/>
      <c r="D205" s="5"/>
      <c r="E205" s="5"/>
      <c r="F205" s="112"/>
      <c r="G205" s="5"/>
      <c r="H205" s="5"/>
      <c r="I205" s="5"/>
    </row>
    <row r="206" spans="1:9" x14ac:dyDescent="0.35">
      <c r="A206" s="5"/>
      <c r="B206" s="108"/>
      <c r="C206" s="15"/>
      <c r="D206" s="5"/>
      <c r="E206" s="5"/>
      <c r="F206" s="112"/>
      <c r="G206" s="5"/>
      <c r="H206" s="5"/>
      <c r="I206" s="5"/>
    </row>
    <row r="207" spans="1:9" x14ac:dyDescent="0.35">
      <c r="A207" s="5"/>
      <c r="B207" s="108"/>
      <c r="C207" s="15"/>
      <c r="D207" s="5"/>
      <c r="E207" s="5"/>
      <c r="F207" s="112"/>
      <c r="G207" s="5"/>
      <c r="H207" s="5"/>
      <c r="I207" s="5"/>
    </row>
    <row r="208" spans="1:9" x14ac:dyDescent="0.35">
      <c r="A208" s="5"/>
      <c r="B208" s="108"/>
      <c r="C208" s="15"/>
      <c r="D208" s="5"/>
      <c r="E208" s="5"/>
      <c r="F208" s="112"/>
      <c r="G208" s="5"/>
      <c r="H208" s="5"/>
      <c r="I208" s="5"/>
    </row>
    <row r="209" spans="1:9" x14ac:dyDescent="0.35">
      <c r="A209" s="5"/>
      <c r="B209" s="108"/>
      <c r="C209" s="15"/>
      <c r="D209" s="5"/>
      <c r="E209" s="5"/>
      <c r="F209" s="112"/>
      <c r="G209" s="5"/>
      <c r="H209" s="5"/>
      <c r="I209" s="5"/>
    </row>
    <row r="210" spans="1:9" x14ac:dyDescent="0.35">
      <c r="A210" s="5"/>
      <c r="B210" s="108"/>
      <c r="C210" s="15"/>
      <c r="D210" s="5"/>
      <c r="E210" s="5"/>
      <c r="F210" s="112"/>
      <c r="G210" s="5"/>
      <c r="H210" s="5"/>
      <c r="I210" s="5"/>
    </row>
    <row r="211" spans="1:9" x14ac:dyDescent="0.35">
      <c r="A211" s="5"/>
      <c r="B211" s="108"/>
      <c r="C211" s="15"/>
      <c r="D211" s="5"/>
      <c r="E211" s="5"/>
      <c r="F211" s="112"/>
      <c r="G211" s="5"/>
      <c r="H211" s="5"/>
      <c r="I211" s="5"/>
    </row>
    <row r="212" spans="1:9" x14ac:dyDescent="0.35">
      <c r="A212" s="5"/>
      <c r="B212" s="108"/>
      <c r="C212" s="15"/>
      <c r="D212" s="5"/>
      <c r="E212" s="5"/>
      <c r="F212" s="112"/>
      <c r="G212" s="5"/>
      <c r="H212" s="5"/>
      <c r="I212" s="5"/>
    </row>
    <row r="213" spans="1:9" x14ac:dyDescent="0.35">
      <c r="A213" s="5"/>
      <c r="B213" s="108"/>
      <c r="C213" s="15"/>
      <c r="D213" s="5"/>
      <c r="E213" s="5"/>
      <c r="F213" s="112"/>
      <c r="G213" s="5"/>
      <c r="H213" s="5"/>
      <c r="I213" s="5"/>
    </row>
    <row r="214" spans="1:9" x14ac:dyDescent="0.35">
      <c r="A214" s="5"/>
      <c r="B214" s="108"/>
      <c r="C214" s="15"/>
      <c r="D214" s="5"/>
      <c r="E214" s="5"/>
      <c r="F214" s="112"/>
      <c r="G214" s="5"/>
      <c r="H214" s="5"/>
      <c r="I214" s="5"/>
    </row>
    <row r="215" spans="1:9" x14ac:dyDescent="0.35">
      <c r="A215" s="5"/>
      <c r="B215" s="108"/>
      <c r="C215" s="15"/>
      <c r="D215" s="5"/>
      <c r="E215" s="5"/>
      <c r="F215" s="112"/>
      <c r="G215" s="5"/>
      <c r="H215" s="5"/>
      <c r="I215" s="5"/>
    </row>
    <row r="216" spans="1:9" x14ac:dyDescent="0.35">
      <c r="A216" s="5"/>
      <c r="B216" s="108"/>
      <c r="C216" s="15"/>
      <c r="D216" s="5"/>
      <c r="E216" s="5"/>
      <c r="F216" s="112"/>
      <c r="G216" s="5"/>
      <c r="H216" s="5"/>
      <c r="I216" s="5"/>
    </row>
    <row r="217" spans="1:9" x14ac:dyDescent="0.35">
      <c r="A217" s="5"/>
      <c r="B217" s="108"/>
      <c r="C217" s="15"/>
      <c r="D217" s="5"/>
      <c r="E217" s="5"/>
      <c r="F217" s="112"/>
      <c r="G217" s="5"/>
      <c r="H217" s="5"/>
      <c r="I217" s="5"/>
    </row>
    <row r="218" spans="1:9" x14ac:dyDescent="0.35">
      <c r="A218" s="5"/>
      <c r="B218" s="108"/>
      <c r="C218" s="15"/>
      <c r="D218" s="5"/>
      <c r="E218" s="5"/>
      <c r="F218" s="112"/>
      <c r="G218" s="5"/>
      <c r="H218" s="5"/>
      <c r="I218" s="5"/>
    </row>
    <row r="219" spans="1:9" x14ac:dyDescent="0.35">
      <c r="A219" s="5"/>
      <c r="B219" s="108"/>
      <c r="C219" s="15"/>
      <c r="D219" s="5"/>
      <c r="E219" s="5"/>
      <c r="F219" s="112"/>
      <c r="G219" s="5"/>
      <c r="H219" s="5"/>
      <c r="I219" s="5"/>
    </row>
    <row r="220" spans="1:9" x14ac:dyDescent="0.35">
      <c r="A220" s="5"/>
      <c r="B220" s="108"/>
      <c r="C220" s="15"/>
      <c r="D220" s="5"/>
      <c r="E220" s="5"/>
      <c r="F220" s="112"/>
      <c r="G220" s="5"/>
      <c r="H220" s="5"/>
      <c r="I220" s="5"/>
    </row>
    <row r="221" spans="1:9" x14ac:dyDescent="0.35">
      <c r="A221" s="5"/>
      <c r="B221" s="108"/>
      <c r="C221" s="15"/>
      <c r="D221" s="5"/>
      <c r="E221" s="5"/>
      <c r="F221" s="112"/>
      <c r="G221" s="5"/>
      <c r="H221" s="5"/>
      <c r="I221" s="5"/>
    </row>
    <row r="222" spans="1:9" x14ac:dyDescent="0.35">
      <c r="A222" s="5"/>
      <c r="B222" s="108"/>
      <c r="C222" s="15"/>
      <c r="D222" s="5"/>
      <c r="E222" s="5"/>
      <c r="F222" s="112"/>
      <c r="G222" s="5"/>
      <c r="H222" s="5"/>
      <c r="I222" s="5"/>
    </row>
    <row r="223" spans="1:9" x14ac:dyDescent="0.35">
      <c r="A223" s="5"/>
      <c r="B223" s="108"/>
      <c r="C223" s="15"/>
      <c r="D223" s="5"/>
      <c r="E223" s="5"/>
      <c r="F223" s="112"/>
      <c r="G223" s="5"/>
      <c r="H223" s="5"/>
      <c r="I223" s="5"/>
    </row>
    <row r="224" spans="1:9" x14ac:dyDescent="0.35">
      <c r="A224" s="5"/>
      <c r="B224" s="108"/>
      <c r="C224" s="15"/>
      <c r="D224" s="5"/>
      <c r="E224" s="5"/>
      <c r="F224" s="112"/>
      <c r="G224" s="5"/>
      <c r="H224" s="5"/>
      <c r="I224" s="5"/>
    </row>
    <row r="225" spans="1:9" x14ac:dyDescent="0.35">
      <c r="A225" s="5"/>
      <c r="B225" s="108"/>
      <c r="C225" s="15"/>
      <c r="D225" s="5"/>
      <c r="E225" s="5"/>
      <c r="F225" s="112"/>
      <c r="G225" s="5"/>
      <c r="H225" s="5"/>
      <c r="I225" s="5"/>
    </row>
    <row r="226" spans="1:9" x14ac:dyDescent="0.35">
      <c r="A226" s="5"/>
      <c r="B226" s="108"/>
      <c r="C226" s="15"/>
      <c r="D226" s="5"/>
      <c r="E226" s="5"/>
      <c r="F226" s="112"/>
      <c r="G226" s="5"/>
      <c r="H226" s="5"/>
      <c r="I226" s="5"/>
    </row>
    <row r="227" spans="1:9" x14ac:dyDescent="0.35">
      <c r="A227" s="5"/>
      <c r="B227" s="108"/>
      <c r="C227" s="15"/>
      <c r="D227" s="5"/>
      <c r="E227" s="5"/>
      <c r="F227" s="112"/>
      <c r="G227" s="5"/>
      <c r="H227" s="5"/>
      <c r="I227" s="5"/>
    </row>
    <row r="228" spans="1:9" x14ac:dyDescent="0.35">
      <c r="A228" s="5"/>
      <c r="B228" s="108"/>
      <c r="C228" s="15"/>
      <c r="D228" s="5"/>
      <c r="E228" s="5"/>
      <c r="F228" s="112"/>
      <c r="G228" s="5"/>
      <c r="H228" s="5"/>
      <c r="I228" s="5"/>
    </row>
    <row r="229" spans="1:9" x14ac:dyDescent="0.35">
      <c r="A229" s="5"/>
      <c r="B229" s="108"/>
      <c r="C229" s="15"/>
      <c r="D229" s="5"/>
      <c r="E229" s="5"/>
      <c r="F229" s="112"/>
      <c r="G229" s="5"/>
      <c r="H229" s="5"/>
      <c r="I229" s="5"/>
    </row>
    <row r="230" spans="1:9" x14ac:dyDescent="0.35">
      <c r="A230" s="5"/>
      <c r="B230" s="108"/>
      <c r="C230" s="15"/>
      <c r="D230" s="5"/>
      <c r="E230" s="5"/>
      <c r="F230" s="112"/>
      <c r="G230" s="5"/>
      <c r="H230" s="5"/>
      <c r="I230" s="5"/>
    </row>
    <row r="231" spans="1:9" x14ac:dyDescent="0.35">
      <c r="A231" s="5"/>
      <c r="B231" s="108"/>
      <c r="C231" s="15"/>
      <c r="D231" s="5"/>
      <c r="E231" s="5"/>
      <c r="F231" s="112"/>
      <c r="G231" s="5"/>
      <c r="H231" s="5"/>
      <c r="I231" s="5"/>
    </row>
    <row r="232" spans="1:9" x14ac:dyDescent="0.35">
      <c r="A232" s="5"/>
      <c r="B232" s="108"/>
      <c r="C232" s="15"/>
      <c r="D232" s="5"/>
      <c r="E232" s="5"/>
      <c r="F232" s="112"/>
      <c r="G232" s="5"/>
      <c r="H232" s="5"/>
      <c r="I232" s="5"/>
    </row>
    <row r="233" spans="1:9" x14ac:dyDescent="0.35">
      <c r="A233" s="5"/>
      <c r="B233" s="108"/>
      <c r="C233" s="15"/>
      <c r="D233" s="5"/>
      <c r="E233" s="5"/>
      <c r="F233" s="112"/>
      <c r="G233" s="5"/>
      <c r="H233" s="5"/>
      <c r="I233" s="5"/>
    </row>
    <row r="234" spans="1:9" x14ac:dyDescent="0.35">
      <c r="A234" s="5"/>
      <c r="B234" s="108"/>
      <c r="C234" s="15"/>
      <c r="D234" s="5"/>
      <c r="E234" s="5"/>
      <c r="F234" s="112"/>
      <c r="G234" s="5"/>
      <c r="H234" s="5"/>
      <c r="I234" s="5"/>
    </row>
    <row r="235" spans="1:9" x14ac:dyDescent="0.35">
      <c r="A235" s="5"/>
      <c r="B235" s="108"/>
      <c r="C235" s="15"/>
      <c r="D235" s="5"/>
      <c r="E235" s="5"/>
      <c r="F235" s="112"/>
      <c r="G235" s="5"/>
      <c r="H235" s="5"/>
      <c r="I235" s="5"/>
    </row>
    <row r="236" spans="1:9" x14ac:dyDescent="0.35">
      <c r="A236" s="5"/>
      <c r="B236" s="108"/>
      <c r="C236" s="15"/>
      <c r="D236" s="5"/>
      <c r="E236" s="5"/>
      <c r="F236" s="112"/>
      <c r="G236" s="5"/>
      <c r="H236" s="5"/>
      <c r="I236" s="5"/>
    </row>
    <row r="237" spans="1:9" x14ac:dyDescent="0.35">
      <c r="A237" s="5"/>
      <c r="B237" s="108"/>
      <c r="C237" s="15"/>
      <c r="D237" s="5"/>
      <c r="E237" s="5"/>
      <c r="F237" s="112"/>
      <c r="G237" s="5"/>
      <c r="H237" s="5"/>
      <c r="I237" s="5"/>
    </row>
    <row r="238" spans="1:9" x14ac:dyDescent="0.35">
      <c r="A238" s="5"/>
      <c r="B238" s="108"/>
      <c r="C238" s="15"/>
      <c r="D238" s="5"/>
      <c r="E238" s="5"/>
      <c r="F238" s="112"/>
      <c r="G238" s="5"/>
      <c r="H238" s="5"/>
      <c r="I238" s="5"/>
    </row>
    <row r="239" spans="1:9" x14ac:dyDescent="0.35">
      <c r="A239" s="5"/>
      <c r="B239" s="108"/>
      <c r="C239" s="15"/>
      <c r="D239" s="5"/>
      <c r="E239" s="5"/>
      <c r="F239" s="112"/>
      <c r="G239" s="5"/>
      <c r="H239" s="5"/>
      <c r="I239" s="5"/>
    </row>
    <row r="240" spans="1:9" x14ac:dyDescent="0.35">
      <c r="A240" s="5"/>
      <c r="B240" s="108"/>
      <c r="C240" s="15"/>
      <c r="D240" s="5"/>
      <c r="E240" s="5"/>
      <c r="F240" s="112"/>
      <c r="G240" s="5"/>
      <c r="H240" s="5"/>
      <c r="I240" s="5"/>
    </row>
    <row r="241" spans="1:9" x14ac:dyDescent="0.35">
      <c r="A241" s="5"/>
      <c r="B241" s="108"/>
      <c r="C241" s="15"/>
      <c r="D241" s="5"/>
      <c r="E241" s="5"/>
      <c r="F241" s="112"/>
      <c r="G241" s="5"/>
      <c r="H241" s="5"/>
      <c r="I241" s="5"/>
    </row>
    <row r="242" spans="1:9" x14ac:dyDescent="0.35">
      <c r="A242" s="5"/>
      <c r="B242" s="108"/>
      <c r="C242" s="15"/>
      <c r="D242" s="5"/>
      <c r="E242" s="5"/>
      <c r="F242" s="112"/>
      <c r="G242" s="5"/>
      <c r="H242" s="5"/>
      <c r="I242" s="5"/>
    </row>
    <row r="243" spans="1:9" x14ac:dyDescent="0.35">
      <c r="A243" s="5"/>
      <c r="B243" s="108"/>
      <c r="C243" s="15"/>
      <c r="D243" s="5"/>
      <c r="E243" s="5"/>
      <c r="F243" s="112"/>
      <c r="G243" s="5"/>
      <c r="H243" s="5"/>
      <c r="I243" s="5"/>
    </row>
    <row r="244" spans="1:9" x14ac:dyDescent="0.35">
      <c r="A244" s="5"/>
      <c r="B244" s="108"/>
      <c r="C244" s="15"/>
      <c r="D244" s="5"/>
      <c r="E244" s="5"/>
      <c r="F244" s="112"/>
      <c r="G244" s="5"/>
      <c r="H244" s="5"/>
      <c r="I244" s="5"/>
    </row>
    <row r="245" spans="1:9" x14ac:dyDescent="0.35">
      <c r="A245" s="5"/>
      <c r="B245" s="108"/>
      <c r="C245" s="15"/>
      <c r="D245" s="5"/>
      <c r="E245" s="5"/>
      <c r="F245" s="112"/>
      <c r="G245" s="5"/>
      <c r="H245" s="5"/>
      <c r="I245" s="5"/>
    </row>
    <row r="246" spans="1:9" x14ac:dyDescent="0.35">
      <c r="A246" s="5"/>
      <c r="B246" s="108"/>
      <c r="C246" s="15"/>
      <c r="D246" s="5"/>
      <c r="E246" s="5"/>
      <c r="F246" s="112"/>
      <c r="G246" s="5"/>
      <c r="H246" s="5"/>
      <c r="I246" s="5"/>
    </row>
    <row r="247" spans="1:9" x14ac:dyDescent="0.35">
      <c r="A247" s="5"/>
      <c r="B247" s="108"/>
      <c r="C247" s="15"/>
      <c r="D247" s="5"/>
      <c r="E247" s="5"/>
      <c r="F247" s="112"/>
      <c r="G247" s="5"/>
      <c r="H247" s="5"/>
      <c r="I247" s="5"/>
    </row>
    <row r="248" spans="1:9" x14ac:dyDescent="0.35">
      <c r="A248" s="5"/>
      <c r="B248" s="108"/>
      <c r="C248" s="15"/>
      <c r="D248" s="5"/>
      <c r="E248" s="5"/>
      <c r="F248" s="112"/>
      <c r="G248" s="5"/>
      <c r="H248" s="5"/>
      <c r="I248" s="5"/>
    </row>
    <row r="249" spans="1:9" x14ac:dyDescent="0.35">
      <c r="A249" s="5"/>
      <c r="B249" s="108"/>
      <c r="C249" s="15"/>
      <c r="D249" s="5"/>
      <c r="E249" s="5"/>
      <c r="F249" s="112"/>
      <c r="G249" s="5"/>
      <c r="H249" s="5"/>
      <c r="I249" s="5"/>
    </row>
    <row r="250" spans="1:9" x14ac:dyDescent="0.35">
      <c r="A250" s="5"/>
      <c r="B250" s="108"/>
      <c r="C250" s="15"/>
      <c r="D250" s="5"/>
      <c r="E250" s="5"/>
      <c r="F250" s="112"/>
      <c r="G250" s="5"/>
      <c r="H250" s="5"/>
      <c r="I250" s="5"/>
    </row>
    <row r="251" spans="1:9" x14ac:dyDescent="0.35">
      <c r="A251" s="5"/>
      <c r="B251" s="108"/>
      <c r="C251" s="15"/>
      <c r="D251" s="5"/>
      <c r="E251" s="5"/>
      <c r="F251" s="112"/>
      <c r="G251" s="5"/>
      <c r="H251" s="5"/>
      <c r="I251" s="5"/>
    </row>
    <row r="252" spans="1:9" x14ac:dyDescent="0.35">
      <c r="A252" s="5"/>
      <c r="B252" s="108"/>
      <c r="C252" s="15"/>
      <c r="D252" s="5"/>
      <c r="E252" s="5"/>
      <c r="F252" s="112"/>
      <c r="G252" s="5"/>
      <c r="H252" s="5"/>
      <c r="I252" s="5"/>
    </row>
    <row r="253" spans="1:9" x14ac:dyDescent="0.35">
      <c r="A253" s="5"/>
      <c r="B253" s="108"/>
      <c r="C253" s="15"/>
      <c r="D253" s="5"/>
      <c r="E253" s="5"/>
      <c r="F253" s="112"/>
      <c r="G253" s="5"/>
      <c r="H253" s="5"/>
      <c r="I253" s="5"/>
    </row>
    <row r="254" spans="1:9" x14ac:dyDescent="0.35">
      <c r="A254" s="5"/>
      <c r="B254" s="108"/>
      <c r="C254" s="15"/>
      <c r="D254" s="5"/>
      <c r="E254" s="5"/>
      <c r="F254" s="112"/>
      <c r="G254" s="5"/>
      <c r="H254" s="5"/>
      <c r="I254" s="5"/>
    </row>
    <row r="255" spans="1:9" x14ac:dyDescent="0.35">
      <c r="A255" s="5"/>
      <c r="B255" s="108"/>
      <c r="C255" s="15"/>
      <c r="D255" s="5"/>
      <c r="E255" s="5"/>
      <c r="F255" s="112"/>
      <c r="G255" s="5"/>
      <c r="H255" s="5"/>
      <c r="I255" s="5"/>
    </row>
    <row r="256" spans="1:9" x14ac:dyDescent="0.35">
      <c r="A256" s="5"/>
      <c r="B256" s="108"/>
      <c r="C256" s="15"/>
      <c r="D256" s="5"/>
      <c r="E256" s="5"/>
      <c r="F256" s="112"/>
      <c r="G256" s="5"/>
      <c r="H256" s="5"/>
      <c r="I256" s="5"/>
    </row>
    <row r="257" spans="1:9" x14ac:dyDescent="0.35">
      <c r="A257" s="5"/>
      <c r="B257" s="108"/>
      <c r="C257" s="15"/>
      <c r="D257" s="5"/>
      <c r="E257" s="5"/>
      <c r="F257" s="112"/>
      <c r="G257" s="5"/>
      <c r="H257" s="5"/>
      <c r="I257" s="5"/>
    </row>
    <row r="258" spans="1:9" x14ac:dyDescent="0.35">
      <c r="A258" s="5"/>
      <c r="B258" s="108"/>
      <c r="C258" s="15"/>
      <c r="D258" s="5"/>
      <c r="E258" s="5"/>
      <c r="F258" s="112"/>
      <c r="G258" s="5"/>
      <c r="H258" s="5"/>
      <c r="I258" s="5"/>
    </row>
    <row r="259" spans="1:9" x14ac:dyDescent="0.35">
      <c r="A259" s="5"/>
      <c r="B259" s="108"/>
      <c r="C259" s="15"/>
      <c r="D259" s="5"/>
      <c r="E259" s="5"/>
      <c r="F259" s="112"/>
      <c r="G259" s="5"/>
      <c r="H259" s="5"/>
      <c r="I259" s="5"/>
    </row>
    <row r="260" spans="1:9" x14ac:dyDescent="0.35">
      <c r="A260" s="5"/>
      <c r="B260" s="108"/>
      <c r="C260" s="15"/>
      <c r="D260" s="5"/>
      <c r="E260" s="5"/>
      <c r="F260" s="112"/>
      <c r="G260" s="5"/>
      <c r="H260" s="5"/>
      <c r="I260" s="5"/>
    </row>
    <row r="261" spans="1:9" x14ac:dyDescent="0.35">
      <c r="A261" s="5"/>
      <c r="B261" s="108"/>
      <c r="C261" s="15"/>
      <c r="D261" s="5"/>
      <c r="E261" s="5"/>
      <c r="F261" s="112"/>
      <c r="G261" s="5"/>
      <c r="H261" s="5"/>
      <c r="I261" s="5"/>
    </row>
    <row r="262" spans="1:9" x14ac:dyDescent="0.35">
      <c r="A262" s="5"/>
      <c r="B262" s="108"/>
      <c r="C262" s="15"/>
      <c r="D262" s="5"/>
      <c r="E262" s="5"/>
      <c r="F262" s="112"/>
      <c r="G262" s="5"/>
      <c r="H262" s="5"/>
      <c r="I262" s="5"/>
    </row>
    <row r="263" spans="1:9" x14ac:dyDescent="0.35">
      <c r="A263" s="5"/>
      <c r="B263" s="108"/>
      <c r="C263" s="15"/>
      <c r="D263" s="5"/>
      <c r="E263" s="5"/>
      <c r="F263" s="112"/>
      <c r="G263" s="5"/>
      <c r="H263" s="5"/>
      <c r="I263" s="5"/>
    </row>
    <row r="264" spans="1:9" x14ac:dyDescent="0.35">
      <c r="A264" s="5"/>
      <c r="B264" s="108"/>
      <c r="C264" s="15"/>
      <c r="D264" s="5"/>
      <c r="E264" s="5"/>
      <c r="F264" s="112"/>
      <c r="G264" s="5"/>
      <c r="H264" s="5"/>
      <c r="I264" s="5"/>
    </row>
    <row r="265" spans="1:9" x14ac:dyDescent="0.35">
      <c r="A265" s="5"/>
      <c r="B265" s="108"/>
      <c r="C265" s="15"/>
      <c r="D265" s="5"/>
      <c r="E265" s="5"/>
      <c r="F265" s="112"/>
      <c r="G265" s="5"/>
      <c r="H265" s="5"/>
      <c r="I265" s="5"/>
    </row>
    <row r="266" spans="1:9" x14ac:dyDescent="0.35">
      <c r="A266" s="5"/>
      <c r="B266" s="108"/>
      <c r="C266" s="15"/>
      <c r="D266" s="5"/>
      <c r="E266" s="5"/>
      <c r="F266" s="112"/>
      <c r="G266" s="5"/>
      <c r="H266" s="5"/>
      <c r="I266" s="5"/>
    </row>
    <row r="267" spans="1:9" x14ac:dyDescent="0.35">
      <c r="A267" s="5"/>
      <c r="B267" s="108"/>
      <c r="C267" s="15"/>
      <c r="D267" s="5"/>
      <c r="E267" s="5"/>
      <c r="F267" s="112"/>
      <c r="G267" s="5"/>
      <c r="H267" s="5"/>
      <c r="I267" s="5"/>
    </row>
    <row r="268" spans="1:9" x14ac:dyDescent="0.35">
      <c r="A268" s="5"/>
      <c r="B268" s="108"/>
      <c r="C268" s="15"/>
      <c r="D268" s="5"/>
      <c r="E268" s="5"/>
      <c r="F268" s="112"/>
      <c r="G268" s="5"/>
      <c r="H268" s="5"/>
      <c r="I268" s="5"/>
    </row>
    <row r="269" spans="1:9" x14ac:dyDescent="0.35">
      <c r="A269" s="5"/>
      <c r="B269" s="108"/>
      <c r="C269" s="15"/>
      <c r="D269" s="5"/>
      <c r="E269" s="5"/>
      <c r="F269" s="112"/>
      <c r="G269" s="5"/>
      <c r="H269" s="5"/>
      <c r="I269" s="5"/>
    </row>
    <row r="270" spans="1:9" x14ac:dyDescent="0.35">
      <c r="A270" s="5"/>
      <c r="B270" s="108"/>
      <c r="C270" s="15"/>
      <c r="D270" s="5"/>
      <c r="E270" s="5"/>
      <c r="F270" s="112"/>
      <c r="G270" s="5"/>
      <c r="H270" s="5"/>
      <c r="I270" s="5"/>
    </row>
    <row r="271" spans="1:9" x14ac:dyDescent="0.35">
      <c r="A271" s="5"/>
      <c r="B271" s="108"/>
      <c r="C271" s="15"/>
      <c r="D271" s="5"/>
      <c r="E271" s="5"/>
      <c r="F271" s="112"/>
      <c r="G271" s="5"/>
      <c r="H271" s="5"/>
      <c r="I271" s="5"/>
    </row>
    <row r="272" spans="1:9" x14ac:dyDescent="0.35">
      <c r="A272" s="5"/>
      <c r="B272" s="108"/>
      <c r="C272" s="15"/>
      <c r="D272" s="5"/>
      <c r="E272" s="5"/>
      <c r="F272" s="112"/>
      <c r="G272" s="5"/>
      <c r="H272" s="5"/>
      <c r="I272" s="5"/>
    </row>
    <row r="273" spans="1:9" x14ac:dyDescent="0.35">
      <c r="A273" s="5"/>
      <c r="B273" s="108"/>
      <c r="C273" s="15"/>
      <c r="D273" s="5"/>
      <c r="E273" s="5"/>
      <c r="F273" s="112"/>
      <c r="G273" s="5"/>
      <c r="H273" s="5"/>
      <c r="I273" s="5"/>
    </row>
    <row r="274" spans="1:9" x14ac:dyDescent="0.35">
      <c r="A274" s="5"/>
      <c r="B274" s="108"/>
      <c r="C274" s="15"/>
      <c r="D274" s="5"/>
      <c r="E274" s="5"/>
      <c r="F274" s="112"/>
      <c r="G274" s="5"/>
      <c r="H274" s="5"/>
      <c r="I274" s="5"/>
    </row>
    <row r="275" spans="1:9" x14ac:dyDescent="0.35">
      <c r="A275" s="5"/>
      <c r="B275" s="108"/>
      <c r="C275" s="15"/>
      <c r="D275" s="5"/>
      <c r="E275" s="5"/>
      <c r="F275" s="112"/>
      <c r="G275" s="5"/>
      <c r="H275" s="5"/>
      <c r="I275" s="5"/>
    </row>
    <row r="276" spans="1:9" x14ac:dyDescent="0.35">
      <c r="A276" s="5"/>
      <c r="B276" s="108"/>
      <c r="C276" s="15"/>
      <c r="D276" s="5"/>
      <c r="E276" s="5"/>
      <c r="F276" s="112"/>
      <c r="G276" s="5"/>
      <c r="H276" s="5"/>
      <c r="I276" s="5"/>
    </row>
    <row r="277" spans="1:9" x14ac:dyDescent="0.35">
      <c r="A277" s="5"/>
      <c r="B277" s="108"/>
      <c r="C277" s="15"/>
      <c r="D277" s="5"/>
      <c r="E277" s="5"/>
      <c r="F277" s="112"/>
      <c r="G277" s="5"/>
      <c r="H277" s="5"/>
      <c r="I277" s="5"/>
    </row>
    <row r="278" spans="1:9" x14ac:dyDescent="0.35">
      <c r="A278" s="5"/>
      <c r="B278" s="108"/>
      <c r="C278" s="15"/>
      <c r="D278" s="5"/>
      <c r="E278" s="5"/>
      <c r="F278" s="112"/>
      <c r="G278" s="5"/>
      <c r="H278" s="5"/>
      <c r="I278" s="5"/>
    </row>
    <row r="279" spans="1:9" x14ac:dyDescent="0.35">
      <c r="A279" s="5"/>
      <c r="B279" s="108"/>
      <c r="C279" s="15"/>
      <c r="D279" s="5"/>
      <c r="E279" s="5"/>
      <c r="F279" s="112"/>
      <c r="G279" s="5"/>
      <c r="H279" s="5"/>
      <c r="I279" s="5"/>
    </row>
    <row r="280" spans="1:9" x14ac:dyDescent="0.35">
      <c r="A280" s="5"/>
      <c r="B280" s="108"/>
      <c r="C280" s="15"/>
      <c r="D280" s="5"/>
      <c r="E280" s="5"/>
      <c r="F280" s="112"/>
      <c r="G280" s="5"/>
      <c r="H280" s="5"/>
      <c r="I280" s="5"/>
    </row>
    <row r="281" spans="1:9" x14ac:dyDescent="0.35">
      <c r="A281" s="5"/>
      <c r="B281" s="108"/>
      <c r="C281" s="15"/>
      <c r="D281" s="5"/>
      <c r="E281" s="5"/>
      <c r="F281" s="112"/>
      <c r="G281" s="5"/>
      <c r="H281" s="5"/>
      <c r="I281" s="5"/>
    </row>
    <row r="282" spans="1:9" x14ac:dyDescent="0.35">
      <c r="A282" s="5"/>
      <c r="B282" s="108"/>
      <c r="C282" s="15"/>
      <c r="D282" s="5"/>
      <c r="E282" s="5"/>
      <c r="F282" s="112"/>
      <c r="G282" s="5"/>
      <c r="H282" s="5"/>
      <c r="I282" s="5"/>
    </row>
    <row r="283" spans="1:9" x14ac:dyDescent="0.35">
      <c r="A283" s="5"/>
      <c r="B283" s="108"/>
      <c r="C283" s="15"/>
      <c r="D283" s="5"/>
      <c r="E283" s="5"/>
      <c r="F283" s="112"/>
      <c r="G283" s="5"/>
      <c r="H283" s="5"/>
      <c r="I283" s="5"/>
    </row>
    <row r="284" spans="1:9" x14ac:dyDescent="0.35">
      <c r="A284" s="5"/>
      <c r="B284" s="108"/>
      <c r="C284" s="15"/>
      <c r="D284" s="5"/>
      <c r="E284" s="5"/>
      <c r="F284" s="112"/>
      <c r="G284" s="5"/>
      <c r="H284" s="5"/>
      <c r="I284" s="5"/>
    </row>
    <row r="285" spans="1:9" x14ac:dyDescent="0.35">
      <c r="A285" s="5"/>
      <c r="B285" s="108"/>
      <c r="C285" s="15"/>
      <c r="D285" s="5"/>
      <c r="E285" s="5"/>
      <c r="F285" s="112"/>
      <c r="G285" s="5"/>
      <c r="H285" s="5"/>
      <c r="I285" s="5"/>
    </row>
    <row r="286" spans="1:9" x14ac:dyDescent="0.35">
      <c r="A286" s="5"/>
      <c r="B286" s="108"/>
      <c r="C286" s="15"/>
      <c r="D286" s="5"/>
      <c r="E286" s="5"/>
      <c r="F286" s="112"/>
      <c r="G286" s="5"/>
      <c r="H286" s="5"/>
      <c r="I286" s="5"/>
    </row>
    <row r="287" spans="1:9" x14ac:dyDescent="0.35">
      <c r="A287" s="5"/>
      <c r="B287" s="108"/>
      <c r="C287" s="15"/>
      <c r="D287" s="5"/>
      <c r="E287" s="5"/>
      <c r="F287" s="112"/>
      <c r="G287" s="5"/>
      <c r="H287" s="5"/>
      <c r="I287" s="5"/>
    </row>
    <row r="288" spans="1:9" x14ac:dyDescent="0.35">
      <c r="A288" s="5"/>
      <c r="B288" s="108"/>
      <c r="C288" s="15"/>
      <c r="D288" s="5"/>
      <c r="E288" s="5"/>
      <c r="F288" s="112"/>
      <c r="G288" s="5"/>
      <c r="H288" s="5"/>
      <c r="I288" s="5"/>
    </row>
    <row r="289" spans="1:9" x14ac:dyDescent="0.35">
      <c r="A289" s="5"/>
      <c r="B289" s="108"/>
      <c r="C289" s="15"/>
      <c r="D289" s="5"/>
      <c r="E289" s="5"/>
      <c r="F289" s="112"/>
      <c r="G289" s="5"/>
      <c r="H289" s="5"/>
      <c r="I289" s="5"/>
    </row>
    <row r="290" spans="1:9" x14ac:dyDescent="0.35">
      <c r="A290" s="5"/>
      <c r="B290" s="108"/>
      <c r="C290" s="15"/>
      <c r="D290" s="5"/>
      <c r="E290" s="5"/>
      <c r="F290" s="112"/>
      <c r="G290" s="5"/>
      <c r="H290" s="5"/>
      <c r="I290" s="5"/>
    </row>
    <row r="291" spans="1:9" x14ac:dyDescent="0.35">
      <c r="A291" s="5"/>
      <c r="B291" s="108"/>
      <c r="C291" s="15"/>
      <c r="D291" s="5"/>
      <c r="E291" s="5"/>
      <c r="F291" s="112"/>
      <c r="G291" s="5"/>
      <c r="H291" s="5"/>
      <c r="I291" s="5"/>
    </row>
    <row r="292" spans="1:9" x14ac:dyDescent="0.35">
      <c r="A292" s="5"/>
      <c r="B292" s="108"/>
      <c r="C292" s="15"/>
      <c r="D292" s="5"/>
      <c r="E292" s="5"/>
      <c r="F292" s="112"/>
      <c r="G292" s="5"/>
      <c r="H292" s="5"/>
      <c r="I292" s="5"/>
    </row>
    <row r="293" spans="1:9" x14ac:dyDescent="0.35">
      <c r="A293" s="5"/>
      <c r="B293" s="108"/>
      <c r="C293" s="15"/>
      <c r="D293" s="5"/>
      <c r="E293" s="5"/>
      <c r="F293" s="112"/>
      <c r="G293" s="5"/>
      <c r="H293" s="5"/>
      <c r="I293" s="5"/>
    </row>
    <row r="294" spans="1:9" x14ac:dyDescent="0.35">
      <c r="A294" s="5"/>
      <c r="B294" s="108"/>
      <c r="C294" s="15"/>
      <c r="D294" s="5"/>
      <c r="E294" s="5"/>
      <c r="F294" s="112"/>
      <c r="G294" s="5"/>
      <c r="H294" s="5"/>
      <c r="I294" s="5"/>
    </row>
    <row r="295" spans="1:9" x14ac:dyDescent="0.35">
      <c r="A295" s="5"/>
      <c r="B295" s="108"/>
      <c r="C295" s="15"/>
      <c r="D295" s="5"/>
      <c r="E295" s="5"/>
      <c r="F295" s="112"/>
      <c r="G295" s="5"/>
      <c r="H295" s="5"/>
      <c r="I295" s="5"/>
    </row>
    <row r="296" spans="1:9" x14ac:dyDescent="0.35">
      <c r="A296" s="5"/>
      <c r="B296" s="108"/>
      <c r="C296" s="15"/>
      <c r="D296" s="5"/>
      <c r="E296" s="5"/>
      <c r="F296" s="112"/>
      <c r="G296" s="5"/>
      <c r="H296" s="5"/>
      <c r="I296" s="5"/>
    </row>
    <row r="297" spans="1:9" x14ac:dyDescent="0.35">
      <c r="A297" s="5"/>
      <c r="B297" s="108"/>
      <c r="C297" s="15"/>
      <c r="D297" s="5"/>
      <c r="E297" s="5"/>
      <c r="F297" s="112"/>
      <c r="G297" s="5"/>
      <c r="H297" s="5"/>
      <c r="I297" s="5"/>
    </row>
    <row r="298" spans="1:9" x14ac:dyDescent="0.35">
      <c r="A298" s="5"/>
      <c r="B298" s="108"/>
      <c r="C298" s="15"/>
      <c r="D298" s="5"/>
      <c r="E298" s="5"/>
      <c r="F298" s="112"/>
      <c r="G298" s="5"/>
      <c r="H298" s="5"/>
      <c r="I298" s="5"/>
    </row>
    <row r="299" spans="1:9" x14ac:dyDescent="0.35">
      <c r="A299" s="5"/>
      <c r="B299" s="108"/>
      <c r="C299" s="15"/>
      <c r="D299" s="5"/>
      <c r="E299" s="5"/>
      <c r="F299" s="112"/>
      <c r="G299" s="5"/>
      <c r="H299" s="5"/>
      <c r="I299" s="5"/>
    </row>
    <row r="300" spans="1:9" x14ac:dyDescent="0.35">
      <c r="A300" s="5"/>
      <c r="B300" s="108"/>
      <c r="C300" s="15"/>
      <c r="D300" s="5"/>
      <c r="E300" s="5"/>
      <c r="F300" s="112"/>
      <c r="G300" s="5"/>
      <c r="H300" s="5"/>
      <c r="I300" s="5"/>
    </row>
    <row r="301" spans="1:9" x14ac:dyDescent="0.35">
      <c r="A301" s="5"/>
      <c r="B301" s="108"/>
      <c r="C301" s="15"/>
      <c r="D301" s="5"/>
      <c r="E301" s="5"/>
      <c r="F301" s="112"/>
      <c r="G301" s="5"/>
      <c r="H301" s="5"/>
      <c r="I301" s="5"/>
    </row>
    <row r="302" spans="1:9" x14ac:dyDescent="0.35">
      <c r="A302" s="5"/>
      <c r="B302" s="108"/>
      <c r="C302" s="15"/>
      <c r="D302" s="5"/>
      <c r="E302" s="5"/>
      <c r="F302" s="112"/>
      <c r="G302" s="5"/>
      <c r="H302" s="5"/>
      <c r="I302" s="5"/>
    </row>
    <row r="303" spans="1:9" x14ac:dyDescent="0.35">
      <c r="A303" s="5"/>
      <c r="B303" s="108"/>
      <c r="C303" s="15"/>
      <c r="D303" s="5"/>
      <c r="E303" s="5"/>
      <c r="F303" s="112"/>
      <c r="G303" s="5"/>
      <c r="H303" s="5"/>
      <c r="I303" s="5"/>
    </row>
    <row r="304" spans="1:9" x14ac:dyDescent="0.35">
      <c r="A304" s="5"/>
      <c r="B304" s="108"/>
      <c r="C304" s="15"/>
      <c r="D304" s="5"/>
      <c r="E304" s="5"/>
      <c r="F304" s="112"/>
      <c r="G304" s="5"/>
      <c r="H304" s="5"/>
      <c r="I304" s="5"/>
    </row>
    <row r="305" spans="1:9" x14ac:dyDescent="0.35">
      <c r="A305" s="5"/>
      <c r="B305" s="108"/>
      <c r="C305" s="15"/>
      <c r="D305" s="5"/>
      <c r="E305" s="5"/>
      <c r="F305" s="112"/>
      <c r="G305" s="5"/>
      <c r="H305" s="5"/>
      <c r="I305" s="5"/>
    </row>
    <row r="306" spans="1:9" x14ac:dyDescent="0.35">
      <c r="A306" s="5"/>
      <c r="B306" s="108"/>
      <c r="C306" s="15"/>
      <c r="D306" s="5"/>
      <c r="E306" s="5"/>
      <c r="F306" s="112"/>
      <c r="G306" s="5"/>
      <c r="H306" s="5"/>
      <c r="I306" s="5"/>
    </row>
    <row r="307" spans="1:9" x14ac:dyDescent="0.35">
      <c r="A307" s="5"/>
      <c r="B307" s="108"/>
      <c r="C307" s="15"/>
      <c r="D307" s="5"/>
      <c r="E307" s="5"/>
      <c r="F307" s="112"/>
      <c r="G307" s="5"/>
      <c r="H307" s="5"/>
      <c r="I307" s="5"/>
    </row>
    <row r="308" spans="1:9" x14ac:dyDescent="0.35">
      <c r="A308" s="5"/>
      <c r="B308" s="108"/>
      <c r="C308" s="15"/>
      <c r="D308" s="5"/>
      <c r="E308" s="5"/>
      <c r="F308" s="112"/>
      <c r="G308" s="5"/>
      <c r="H308" s="5"/>
      <c r="I308" s="5"/>
    </row>
    <row r="309" spans="1:9" x14ac:dyDescent="0.35">
      <c r="A309" s="5"/>
      <c r="B309" s="108"/>
      <c r="C309" s="15"/>
      <c r="D309" s="5"/>
      <c r="E309" s="5"/>
      <c r="F309" s="112"/>
      <c r="G309" s="5"/>
      <c r="H309" s="5"/>
      <c r="I309" s="5"/>
    </row>
    <row r="310" spans="1:9" x14ac:dyDescent="0.35">
      <c r="A310" s="5"/>
      <c r="B310" s="108"/>
      <c r="C310" s="15"/>
      <c r="D310" s="5"/>
      <c r="E310" s="5"/>
      <c r="F310" s="112"/>
      <c r="G310" s="5"/>
      <c r="H310" s="5"/>
      <c r="I310" s="5"/>
    </row>
    <row r="311" spans="1:9" x14ac:dyDescent="0.35">
      <c r="A311" s="5"/>
      <c r="B311" s="108"/>
      <c r="C311" s="15"/>
      <c r="D311" s="5"/>
      <c r="E311" s="5"/>
      <c r="F311" s="112"/>
      <c r="G311" s="5"/>
      <c r="H311" s="5"/>
      <c r="I311" s="5"/>
    </row>
    <row r="312" spans="1:9" x14ac:dyDescent="0.35">
      <c r="A312" s="5"/>
      <c r="B312" s="108"/>
      <c r="C312" s="15"/>
      <c r="D312" s="5"/>
      <c r="E312" s="5"/>
      <c r="F312" s="112"/>
      <c r="G312" s="5"/>
      <c r="H312" s="5"/>
      <c r="I312" s="5"/>
    </row>
    <row r="313" spans="1:9" x14ac:dyDescent="0.35">
      <c r="A313" s="5"/>
      <c r="B313" s="108"/>
      <c r="C313" s="15"/>
      <c r="D313" s="5"/>
      <c r="E313" s="5"/>
      <c r="F313" s="112"/>
      <c r="G313" s="5"/>
      <c r="H313" s="5"/>
      <c r="I313" s="5"/>
    </row>
    <row r="314" spans="1:9" x14ac:dyDescent="0.35">
      <c r="A314" s="5"/>
      <c r="B314" s="108"/>
      <c r="C314" s="15"/>
      <c r="D314" s="5"/>
      <c r="E314" s="5"/>
      <c r="F314" s="112"/>
      <c r="G314" s="5"/>
      <c r="H314" s="5"/>
      <c r="I314" s="5"/>
    </row>
    <row r="315" spans="1:9" x14ac:dyDescent="0.35">
      <c r="A315" s="5"/>
      <c r="B315" s="108"/>
      <c r="C315" s="15"/>
      <c r="D315" s="5"/>
      <c r="E315" s="5"/>
      <c r="F315" s="112"/>
      <c r="G315" s="5"/>
      <c r="H315" s="5"/>
      <c r="I315" s="5"/>
    </row>
    <row r="316" spans="1:9" x14ac:dyDescent="0.35">
      <c r="A316" s="5"/>
      <c r="B316" s="108"/>
      <c r="C316" s="15"/>
      <c r="D316" s="5"/>
      <c r="E316" s="5"/>
      <c r="F316" s="112"/>
      <c r="G316" s="5"/>
      <c r="H316" s="5"/>
      <c r="I316" s="5"/>
    </row>
    <row r="317" spans="1:9" x14ac:dyDescent="0.35">
      <c r="A317" s="5"/>
      <c r="B317" s="108"/>
      <c r="C317" s="15"/>
      <c r="D317" s="5"/>
      <c r="E317" s="5"/>
      <c r="F317" s="112"/>
      <c r="G317" s="5"/>
      <c r="H317" s="5"/>
      <c r="I317" s="5"/>
    </row>
    <row r="318" spans="1:9" x14ac:dyDescent="0.35">
      <c r="A318" s="5"/>
      <c r="B318" s="108"/>
      <c r="C318" s="15"/>
      <c r="D318" s="5"/>
      <c r="E318" s="5"/>
      <c r="F318" s="112"/>
      <c r="G318" s="5"/>
      <c r="H318" s="5"/>
      <c r="I318" s="5"/>
    </row>
    <row r="319" spans="1:9" x14ac:dyDescent="0.35">
      <c r="A319" s="5"/>
      <c r="B319" s="108"/>
      <c r="C319" s="15"/>
      <c r="D319" s="5"/>
      <c r="E319" s="5"/>
      <c r="F319" s="112"/>
      <c r="G319" s="5"/>
      <c r="H319" s="5"/>
      <c r="I319" s="5"/>
    </row>
    <row r="320" spans="1:9" x14ac:dyDescent="0.35">
      <c r="A320" s="5"/>
      <c r="B320" s="108"/>
      <c r="C320" s="15"/>
      <c r="D320" s="5"/>
      <c r="E320" s="5"/>
      <c r="F320" s="112"/>
      <c r="G320" s="5"/>
      <c r="H320" s="5"/>
      <c r="I320" s="5"/>
    </row>
    <row r="321" spans="1:9" x14ac:dyDescent="0.35">
      <c r="A321" s="5"/>
      <c r="B321" s="108"/>
      <c r="C321" s="15"/>
      <c r="D321" s="5"/>
      <c r="E321" s="5"/>
      <c r="F321" s="112"/>
      <c r="G321" s="5"/>
      <c r="H321" s="5"/>
      <c r="I321" s="5"/>
    </row>
    <row r="322" spans="1:9" x14ac:dyDescent="0.35">
      <c r="A322" s="5"/>
      <c r="B322" s="108"/>
      <c r="C322" s="15"/>
      <c r="D322" s="5"/>
      <c r="E322" s="5"/>
      <c r="F322" s="112"/>
      <c r="G322" s="5"/>
      <c r="H322" s="5"/>
      <c r="I322" s="5"/>
    </row>
    <row r="323" spans="1:9" x14ac:dyDescent="0.35">
      <c r="A323" s="5"/>
      <c r="B323" s="108"/>
      <c r="C323" s="15"/>
      <c r="D323" s="5"/>
      <c r="E323" s="5"/>
      <c r="F323" s="112"/>
      <c r="G323" s="5"/>
      <c r="H323" s="5"/>
      <c r="I323" s="5"/>
    </row>
    <row r="324" spans="1:9" x14ac:dyDescent="0.35">
      <c r="A324" s="5"/>
      <c r="B324" s="108"/>
      <c r="C324" s="15"/>
      <c r="D324" s="5"/>
      <c r="E324" s="5"/>
      <c r="F324" s="112"/>
      <c r="G324" s="5"/>
      <c r="H324" s="5"/>
      <c r="I324" s="5"/>
    </row>
    <row r="325" spans="1:9" x14ac:dyDescent="0.35">
      <c r="A325" s="5"/>
      <c r="B325" s="108"/>
      <c r="C325" s="15"/>
      <c r="D325" s="5"/>
      <c r="E325" s="5"/>
      <c r="F325" s="112"/>
      <c r="G325" s="5"/>
      <c r="H325" s="5"/>
      <c r="I325" s="5"/>
    </row>
    <row r="326" spans="1:9" x14ac:dyDescent="0.35">
      <c r="A326" s="5"/>
      <c r="B326" s="108"/>
      <c r="C326" s="15"/>
      <c r="D326" s="5"/>
      <c r="E326" s="5"/>
      <c r="F326" s="112"/>
      <c r="G326" s="5"/>
      <c r="H326" s="5"/>
      <c r="I326" s="5"/>
    </row>
    <row r="327" spans="1:9" x14ac:dyDescent="0.35">
      <c r="A327" s="5"/>
      <c r="B327" s="108"/>
      <c r="C327" s="15"/>
      <c r="D327" s="5"/>
      <c r="E327" s="5"/>
      <c r="F327" s="112"/>
      <c r="G327" s="5"/>
      <c r="H327" s="5"/>
      <c r="I327" s="5"/>
    </row>
    <row r="328" spans="1:9" x14ac:dyDescent="0.35">
      <c r="A328" s="5"/>
      <c r="B328" s="108"/>
      <c r="C328" s="15"/>
      <c r="D328" s="5"/>
      <c r="E328" s="5"/>
      <c r="F328" s="112"/>
      <c r="G328" s="5"/>
      <c r="H328" s="5"/>
      <c r="I328" s="5"/>
    </row>
    <row r="329" spans="1:9" x14ac:dyDescent="0.35">
      <c r="A329" s="5"/>
      <c r="B329" s="108"/>
      <c r="C329" s="15"/>
      <c r="D329" s="5"/>
      <c r="E329" s="5"/>
      <c r="F329" s="112"/>
      <c r="G329" s="5"/>
      <c r="H329" s="5"/>
      <c r="I329" s="5"/>
    </row>
    <row r="330" spans="1:9" x14ac:dyDescent="0.35">
      <c r="A330" s="5"/>
      <c r="B330" s="108"/>
      <c r="C330" s="15"/>
      <c r="D330" s="5"/>
      <c r="E330" s="5"/>
      <c r="F330" s="112"/>
      <c r="G330" s="5"/>
      <c r="H330" s="5"/>
      <c r="I330" s="5"/>
    </row>
    <row r="331" spans="1:9" x14ac:dyDescent="0.35">
      <c r="A331" s="5"/>
      <c r="B331" s="108"/>
      <c r="C331" s="15"/>
      <c r="D331" s="5"/>
      <c r="E331" s="5"/>
      <c r="F331" s="112"/>
      <c r="G331" s="5"/>
      <c r="H331" s="5"/>
      <c r="I331" s="5"/>
    </row>
    <row r="332" spans="1:9" x14ac:dyDescent="0.35">
      <c r="A332" s="5"/>
      <c r="B332" s="108"/>
      <c r="C332" s="15"/>
      <c r="D332" s="5"/>
      <c r="E332" s="5"/>
      <c r="F332" s="112"/>
      <c r="G332" s="5"/>
      <c r="H332" s="5"/>
      <c r="I332" s="5"/>
    </row>
    <row r="333" spans="1:9" x14ac:dyDescent="0.35">
      <c r="A333" s="5"/>
      <c r="B333" s="108"/>
      <c r="C333" s="15"/>
      <c r="D333" s="5"/>
      <c r="E333" s="5"/>
      <c r="F333" s="112"/>
      <c r="G333" s="5"/>
      <c r="H333" s="5"/>
      <c r="I333" s="5"/>
    </row>
    <row r="334" spans="1:9" x14ac:dyDescent="0.35">
      <c r="A334" s="5"/>
      <c r="B334" s="108"/>
      <c r="C334" s="15"/>
      <c r="D334" s="5"/>
      <c r="E334" s="5"/>
      <c r="F334" s="112"/>
      <c r="G334" s="5"/>
      <c r="H334" s="5"/>
      <c r="I334" s="5"/>
    </row>
    <row r="335" spans="1:9" x14ac:dyDescent="0.35">
      <c r="A335" s="5"/>
      <c r="B335" s="108"/>
      <c r="C335" s="15"/>
      <c r="D335" s="5"/>
      <c r="E335" s="5"/>
      <c r="F335" s="112"/>
      <c r="G335" s="5"/>
      <c r="H335" s="5"/>
      <c r="I335" s="5"/>
    </row>
    <row r="336" spans="1:9" x14ac:dyDescent="0.35">
      <c r="A336" s="5"/>
      <c r="B336" s="108"/>
      <c r="C336" s="15"/>
      <c r="D336" s="5"/>
      <c r="E336" s="5"/>
      <c r="F336" s="112"/>
      <c r="G336" s="5"/>
      <c r="H336" s="5"/>
      <c r="I336" s="5"/>
    </row>
    <row r="337" spans="1:9" x14ac:dyDescent="0.35">
      <c r="A337" s="5"/>
      <c r="B337" s="108"/>
      <c r="C337" s="15"/>
      <c r="D337" s="5"/>
      <c r="E337" s="5"/>
      <c r="F337" s="112"/>
      <c r="G337" s="5"/>
      <c r="H337" s="5"/>
      <c r="I337" s="5"/>
    </row>
    <row r="338" spans="1:9" x14ac:dyDescent="0.35">
      <c r="A338" s="5"/>
      <c r="B338" s="108"/>
      <c r="C338" s="15"/>
      <c r="D338" s="5"/>
      <c r="E338" s="5"/>
      <c r="F338" s="112"/>
      <c r="G338" s="5"/>
      <c r="H338" s="5"/>
      <c r="I338" s="5"/>
    </row>
    <row r="339" spans="1:9" x14ac:dyDescent="0.35">
      <c r="A339" s="5"/>
      <c r="B339" s="108"/>
      <c r="C339" s="15"/>
      <c r="D339" s="5"/>
      <c r="E339" s="5"/>
      <c r="F339" s="112"/>
      <c r="G339" s="5"/>
      <c r="H339" s="5"/>
      <c r="I339" s="5"/>
    </row>
    <row r="340" spans="1:9" x14ac:dyDescent="0.35">
      <c r="A340" s="5"/>
      <c r="B340" s="108"/>
      <c r="C340" s="15"/>
      <c r="D340" s="5"/>
      <c r="E340" s="5"/>
      <c r="F340" s="112"/>
      <c r="G340" s="5"/>
      <c r="H340" s="5"/>
      <c r="I340" s="5"/>
    </row>
    <row r="341" spans="1:9" x14ac:dyDescent="0.35">
      <c r="A341" s="5"/>
      <c r="B341" s="108"/>
      <c r="C341" s="15"/>
      <c r="D341" s="5"/>
      <c r="E341" s="5"/>
      <c r="F341" s="112"/>
      <c r="G341" s="5"/>
      <c r="H341" s="5"/>
      <c r="I341" s="5"/>
    </row>
    <row r="342" spans="1:9" x14ac:dyDescent="0.35">
      <c r="A342" s="5"/>
      <c r="B342" s="108"/>
      <c r="C342" s="15"/>
      <c r="D342" s="5"/>
      <c r="E342" s="5"/>
      <c r="F342" s="112"/>
      <c r="G342" s="5"/>
      <c r="H342" s="5"/>
      <c r="I342" s="5"/>
    </row>
    <row r="343" spans="1:9" x14ac:dyDescent="0.35">
      <c r="A343" s="5"/>
      <c r="B343" s="108"/>
      <c r="C343" s="15"/>
      <c r="D343" s="5"/>
      <c r="E343" s="5"/>
      <c r="F343" s="112"/>
      <c r="G343" s="5"/>
      <c r="H343" s="5"/>
      <c r="I343" s="5"/>
    </row>
    <row r="344" spans="1:9" x14ac:dyDescent="0.35">
      <c r="A344" s="5"/>
      <c r="B344" s="108"/>
      <c r="C344" s="15"/>
      <c r="D344" s="5"/>
      <c r="E344" s="5"/>
      <c r="F344" s="112"/>
      <c r="G344" s="5"/>
      <c r="H344" s="5"/>
      <c r="I344" s="5"/>
    </row>
    <row r="345" spans="1:9" x14ac:dyDescent="0.35">
      <c r="A345" s="5"/>
      <c r="B345" s="108"/>
      <c r="C345" s="15"/>
      <c r="D345" s="5"/>
      <c r="E345" s="5"/>
      <c r="F345" s="112"/>
      <c r="G345" s="5"/>
      <c r="H345" s="5"/>
      <c r="I345" s="5"/>
    </row>
    <row r="346" spans="1:9" x14ac:dyDescent="0.35">
      <c r="A346" s="5"/>
      <c r="B346" s="108"/>
      <c r="C346" s="15"/>
      <c r="D346" s="5"/>
      <c r="E346" s="5"/>
      <c r="F346" s="112"/>
      <c r="G346" s="5"/>
      <c r="H346" s="5"/>
      <c r="I346" s="5"/>
    </row>
    <row r="347" spans="1:9" x14ac:dyDescent="0.35">
      <c r="A347" s="5"/>
      <c r="B347" s="108"/>
      <c r="C347" s="15"/>
      <c r="D347" s="5"/>
      <c r="E347" s="5"/>
      <c r="F347" s="112"/>
      <c r="G347" s="5"/>
      <c r="H347" s="5"/>
      <c r="I347" s="5"/>
    </row>
    <row r="348" spans="1:9" x14ac:dyDescent="0.35">
      <c r="A348" s="5"/>
      <c r="B348" s="108"/>
      <c r="C348" s="15"/>
      <c r="D348" s="5"/>
      <c r="E348" s="5"/>
      <c r="F348" s="112"/>
      <c r="G348" s="5"/>
      <c r="H348" s="5"/>
      <c r="I348" s="5"/>
    </row>
    <row r="349" spans="1:9" x14ac:dyDescent="0.35">
      <c r="A349" s="5"/>
      <c r="B349" s="108"/>
      <c r="C349" s="15"/>
      <c r="D349" s="5"/>
      <c r="E349" s="5"/>
      <c r="F349" s="112"/>
      <c r="G349" s="5"/>
      <c r="H349" s="5"/>
      <c r="I349" s="5"/>
    </row>
    <row r="350" spans="1:9" x14ac:dyDescent="0.35">
      <c r="A350" s="5"/>
      <c r="B350" s="108"/>
      <c r="C350" s="15"/>
      <c r="D350" s="5"/>
      <c r="E350" s="5"/>
      <c r="F350" s="112"/>
      <c r="G350" s="5"/>
      <c r="H350" s="5"/>
      <c r="I350" s="5"/>
    </row>
    <row r="351" spans="1:9" x14ac:dyDescent="0.35">
      <c r="A351" s="5"/>
      <c r="B351" s="108"/>
      <c r="C351" s="15"/>
      <c r="D351" s="5"/>
      <c r="E351" s="5"/>
      <c r="F351" s="112"/>
      <c r="G351" s="5"/>
      <c r="H351" s="5"/>
      <c r="I351" s="5"/>
    </row>
    <row r="352" spans="1:9" x14ac:dyDescent="0.35">
      <c r="A352" s="5"/>
      <c r="B352" s="108"/>
      <c r="C352" s="15"/>
      <c r="D352" s="5"/>
      <c r="E352" s="5"/>
      <c r="F352" s="112"/>
      <c r="G352" s="5"/>
      <c r="H352" s="5"/>
      <c r="I352" s="5"/>
    </row>
    <row r="353" spans="1:9" x14ac:dyDescent="0.35">
      <c r="A353" s="5"/>
      <c r="B353" s="108"/>
      <c r="C353" s="15"/>
      <c r="D353" s="5"/>
      <c r="E353" s="5"/>
      <c r="F353" s="112"/>
      <c r="G353" s="5"/>
      <c r="H353" s="5"/>
      <c r="I353" s="5"/>
    </row>
    <row r="354" spans="1:9" x14ac:dyDescent="0.35">
      <c r="A354" s="5"/>
      <c r="B354" s="108"/>
      <c r="C354" s="15"/>
      <c r="D354" s="5"/>
      <c r="E354" s="5"/>
      <c r="F354" s="112"/>
      <c r="G354" s="5"/>
      <c r="H354" s="5"/>
      <c r="I354" s="5"/>
    </row>
    <row r="355" spans="1:9" x14ac:dyDescent="0.35">
      <c r="A355" s="5"/>
      <c r="B355" s="108"/>
      <c r="C355" s="15"/>
      <c r="D355" s="5"/>
      <c r="E355" s="5"/>
      <c r="F355" s="112"/>
      <c r="G355" s="5"/>
      <c r="H355" s="5"/>
      <c r="I355" s="5"/>
    </row>
    <row r="356" spans="1:9" x14ac:dyDescent="0.35">
      <c r="A356" s="5"/>
      <c r="B356" s="108"/>
      <c r="C356" s="15"/>
      <c r="D356" s="5"/>
      <c r="E356" s="5"/>
      <c r="F356" s="112"/>
      <c r="G356" s="5"/>
      <c r="H356" s="5"/>
      <c r="I356" s="5"/>
    </row>
    <row r="357" spans="1:9" x14ac:dyDescent="0.35">
      <c r="A357" s="5"/>
      <c r="B357" s="108"/>
      <c r="C357" s="15"/>
      <c r="D357" s="5"/>
      <c r="E357" s="5"/>
      <c r="F357" s="112"/>
      <c r="G357" s="5"/>
      <c r="H357" s="5"/>
      <c r="I357" s="5"/>
    </row>
    <row r="358" spans="1:9" x14ac:dyDescent="0.35">
      <c r="A358" s="5"/>
      <c r="B358" s="108"/>
      <c r="C358" s="15"/>
      <c r="D358" s="5"/>
      <c r="E358" s="5"/>
      <c r="F358" s="112"/>
      <c r="G358" s="5"/>
      <c r="H358" s="5"/>
      <c r="I358" s="5"/>
    </row>
    <row r="359" spans="1:9" x14ac:dyDescent="0.35">
      <c r="A359" s="5"/>
      <c r="B359" s="108"/>
      <c r="C359" s="15"/>
      <c r="D359" s="5"/>
      <c r="E359" s="5"/>
      <c r="F359" s="112"/>
      <c r="G359" s="5"/>
      <c r="H359" s="5"/>
      <c r="I359" s="5"/>
    </row>
    <row r="360" spans="1:9" x14ac:dyDescent="0.35">
      <c r="A360" s="5"/>
      <c r="B360" s="108"/>
      <c r="C360" s="15"/>
      <c r="D360" s="5"/>
      <c r="E360" s="5"/>
      <c r="F360" s="112"/>
      <c r="G360" s="5"/>
      <c r="H360" s="5"/>
      <c r="I360" s="5"/>
    </row>
    <row r="361" spans="1:9" x14ac:dyDescent="0.35">
      <c r="A361" s="5"/>
      <c r="B361" s="108"/>
      <c r="C361" s="15"/>
      <c r="D361" s="5"/>
      <c r="E361" s="5"/>
      <c r="F361" s="112"/>
      <c r="G361" s="5"/>
      <c r="H361" s="5"/>
      <c r="I361" s="5"/>
    </row>
    <row r="362" spans="1:9" x14ac:dyDescent="0.35">
      <c r="A362" s="5"/>
      <c r="B362" s="108"/>
      <c r="C362" s="15"/>
      <c r="D362" s="5"/>
      <c r="E362" s="5"/>
      <c r="F362" s="112"/>
      <c r="G362" s="5"/>
      <c r="H362" s="5"/>
      <c r="I362" s="5"/>
    </row>
    <row r="363" spans="1:9" x14ac:dyDescent="0.35">
      <c r="A363" s="5"/>
      <c r="B363" s="108"/>
      <c r="C363" s="15"/>
      <c r="D363" s="5"/>
      <c r="E363" s="5"/>
      <c r="F363" s="112"/>
      <c r="G363" s="5"/>
      <c r="H363" s="5"/>
      <c r="I363" s="5"/>
    </row>
    <row r="364" spans="1:9" x14ac:dyDescent="0.35">
      <c r="A364" s="5"/>
      <c r="B364" s="108"/>
      <c r="C364" s="15"/>
      <c r="D364" s="5"/>
      <c r="E364" s="5"/>
      <c r="F364" s="112"/>
      <c r="G364" s="5"/>
      <c r="H364" s="5"/>
      <c r="I364" s="5"/>
    </row>
    <row r="365" spans="1:9" x14ac:dyDescent="0.35">
      <c r="A365" s="5"/>
      <c r="B365" s="108"/>
      <c r="C365" s="15"/>
      <c r="D365" s="5"/>
      <c r="E365" s="5"/>
      <c r="F365" s="112"/>
      <c r="G365" s="5"/>
      <c r="H365" s="5"/>
      <c r="I365" s="5"/>
    </row>
    <row r="366" spans="1:9" x14ac:dyDescent="0.35">
      <c r="A366" s="5"/>
      <c r="B366" s="108"/>
      <c r="C366" s="15"/>
      <c r="D366" s="5"/>
      <c r="E366" s="5"/>
      <c r="F366" s="112"/>
      <c r="G366" s="5"/>
      <c r="H366" s="5"/>
      <c r="I366" s="5"/>
    </row>
    <row r="367" spans="1:9" x14ac:dyDescent="0.35">
      <c r="A367" s="5"/>
      <c r="B367" s="108"/>
      <c r="C367" s="15"/>
      <c r="D367" s="5"/>
      <c r="E367" s="5"/>
      <c r="F367" s="112"/>
      <c r="G367" s="5"/>
      <c r="H367" s="5"/>
      <c r="I367" s="5"/>
    </row>
    <row r="368" spans="1:9" x14ac:dyDescent="0.35">
      <c r="A368" s="5"/>
      <c r="B368" s="108"/>
      <c r="C368" s="15"/>
      <c r="D368" s="5"/>
      <c r="E368" s="5"/>
      <c r="F368" s="112"/>
      <c r="G368" s="5"/>
      <c r="H368" s="5"/>
      <c r="I368" s="5"/>
    </row>
    <row r="369" spans="1:9" x14ac:dyDescent="0.35">
      <c r="A369" s="5"/>
      <c r="B369" s="108"/>
      <c r="C369" s="15"/>
      <c r="D369" s="5"/>
      <c r="E369" s="5"/>
      <c r="F369" s="112"/>
      <c r="G369" s="5"/>
      <c r="H369" s="5"/>
      <c r="I369" s="5"/>
    </row>
    <row r="370" spans="1:9" x14ac:dyDescent="0.35">
      <c r="A370" s="5"/>
      <c r="B370" s="108"/>
      <c r="C370" s="15"/>
      <c r="D370" s="5"/>
      <c r="E370" s="5"/>
      <c r="F370" s="112"/>
      <c r="G370" s="5"/>
      <c r="H370" s="5"/>
      <c r="I370" s="5"/>
    </row>
    <row r="371" spans="1:9" x14ac:dyDescent="0.35">
      <c r="A371" s="5"/>
      <c r="B371" s="108"/>
      <c r="C371" s="15"/>
      <c r="D371" s="5"/>
      <c r="E371" s="5"/>
      <c r="F371" s="112"/>
      <c r="G371" s="5"/>
      <c r="H371" s="5"/>
      <c r="I371" s="5"/>
    </row>
    <row r="372" spans="1:9" x14ac:dyDescent="0.35">
      <c r="A372" s="5"/>
      <c r="B372" s="108"/>
      <c r="C372" s="15"/>
      <c r="D372" s="5"/>
      <c r="E372" s="5"/>
      <c r="F372" s="112"/>
      <c r="G372" s="5"/>
      <c r="H372" s="5"/>
      <c r="I372" s="5"/>
    </row>
    <row r="373" spans="1:9" x14ac:dyDescent="0.35">
      <c r="A373" s="5"/>
      <c r="B373" s="108"/>
      <c r="C373" s="15"/>
      <c r="D373" s="5"/>
      <c r="E373" s="5"/>
      <c r="F373" s="112"/>
      <c r="G373" s="5"/>
      <c r="H373" s="5"/>
      <c r="I373" s="5"/>
    </row>
    <row r="374" spans="1:9" x14ac:dyDescent="0.35">
      <c r="A374" s="5"/>
      <c r="B374" s="108"/>
      <c r="C374" s="15"/>
      <c r="D374" s="5"/>
      <c r="E374" s="5"/>
      <c r="F374" s="112"/>
      <c r="G374" s="5"/>
      <c r="H374" s="5"/>
      <c r="I374" s="5"/>
    </row>
    <row r="375" spans="1:9" x14ac:dyDescent="0.35">
      <c r="A375" s="5"/>
      <c r="B375" s="108"/>
      <c r="C375" s="15"/>
      <c r="D375" s="5"/>
      <c r="E375" s="5"/>
      <c r="F375" s="112"/>
      <c r="G375" s="5"/>
      <c r="H375" s="5"/>
      <c r="I375" s="5"/>
    </row>
    <row r="376" spans="1:9" x14ac:dyDescent="0.35">
      <c r="A376" s="5"/>
      <c r="B376" s="108"/>
      <c r="C376" s="15"/>
      <c r="D376" s="5"/>
      <c r="E376" s="5"/>
      <c r="F376" s="112"/>
      <c r="G376" s="5"/>
      <c r="H376" s="5"/>
      <c r="I376" s="5"/>
    </row>
    <row r="377" spans="1:9" x14ac:dyDescent="0.35">
      <c r="A377" s="5"/>
      <c r="B377" s="108"/>
      <c r="C377" s="15"/>
      <c r="D377" s="5"/>
      <c r="E377" s="5"/>
      <c r="F377" s="112"/>
      <c r="G377" s="5"/>
      <c r="H377" s="5"/>
      <c r="I377" s="5"/>
    </row>
    <row r="378" spans="1:9" x14ac:dyDescent="0.35">
      <c r="A378" s="5"/>
      <c r="B378" s="108"/>
      <c r="C378" s="15"/>
      <c r="D378" s="5"/>
      <c r="E378" s="5"/>
      <c r="F378" s="112"/>
      <c r="G378" s="5"/>
      <c r="H378" s="5"/>
      <c r="I378" s="5"/>
    </row>
    <row r="379" spans="1:9" x14ac:dyDescent="0.35">
      <c r="A379" s="5"/>
      <c r="B379" s="108"/>
      <c r="C379" s="15"/>
      <c r="D379" s="5"/>
      <c r="E379" s="5"/>
      <c r="F379" s="112"/>
      <c r="G379" s="5"/>
      <c r="H379" s="5"/>
      <c r="I379" s="5"/>
    </row>
    <row r="380" spans="1:9" x14ac:dyDescent="0.35">
      <c r="A380" s="5"/>
      <c r="B380" s="108"/>
      <c r="C380" s="15"/>
      <c r="D380" s="5"/>
      <c r="E380" s="5"/>
      <c r="F380" s="112"/>
      <c r="G380" s="5"/>
      <c r="H380" s="5"/>
      <c r="I380" s="5"/>
    </row>
    <row r="381" spans="1:9" x14ac:dyDescent="0.35">
      <c r="A381" s="5"/>
      <c r="B381" s="108"/>
      <c r="C381" s="15"/>
      <c r="D381" s="5"/>
      <c r="E381" s="5"/>
      <c r="F381" s="112"/>
      <c r="G381" s="5"/>
      <c r="H381" s="5"/>
      <c r="I381" s="5"/>
    </row>
  </sheetData>
  <autoFilter ref="A1:F113" xr:uid="{32557B1D-A697-435D-AA66-AEFDD8DD2A1C}"/>
  <mergeCells count="15">
    <mergeCell ref="H2:I2"/>
    <mergeCell ref="A10:A17"/>
    <mergeCell ref="A18:A25"/>
    <mergeCell ref="A26:A33"/>
    <mergeCell ref="A34:A41"/>
    <mergeCell ref="A42:A49"/>
    <mergeCell ref="A50:A57"/>
    <mergeCell ref="A58:A65"/>
    <mergeCell ref="A2:A9"/>
    <mergeCell ref="A106:A113"/>
    <mergeCell ref="A66:A73"/>
    <mergeCell ref="A74:A81"/>
    <mergeCell ref="A82:A89"/>
    <mergeCell ref="A90:A97"/>
    <mergeCell ref="A98:A105"/>
  </mergeCell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339F9-6D09-4FDC-B95A-D230AD786832}">
  <sheetPr>
    <tabColor rgb="FFFF33CC"/>
  </sheetPr>
  <dimension ref="A1:K214"/>
  <sheetViews>
    <sheetView zoomScaleNormal="100"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style="16" bestFit="1" customWidth="1"/>
    <col min="3" max="3" width="13.453125" style="14" bestFit="1" customWidth="1"/>
    <col min="4" max="5" width="41" bestFit="1" customWidth="1"/>
    <col min="6" max="6" width="11.54296875" style="14" bestFit="1" customWidth="1"/>
    <col min="7" max="7" width="32.1796875" style="14" bestFit="1" customWidth="1"/>
    <col min="10" max="10" width="34.1796875" bestFit="1" customWidth="1"/>
    <col min="11" max="11" width="23.453125" bestFit="1" customWidth="1"/>
  </cols>
  <sheetData>
    <row r="1" spans="1:11" ht="29.5" thickBot="1" x14ac:dyDescent="0.4">
      <c r="A1" s="216" t="s">
        <v>22</v>
      </c>
      <c r="B1" s="217" t="s">
        <v>23</v>
      </c>
      <c r="C1" s="216" t="s">
        <v>24</v>
      </c>
      <c r="D1" s="216" t="s">
        <v>25</v>
      </c>
      <c r="E1" s="216" t="s">
        <v>26</v>
      </c>
      <c r="F1" s="216" t="s">
        <v>27</v>
      </c>
      <c r="G1" s="216" t="s">
        <v>50</v>
      </c>
    </row>
    <row r="2" spans="1:11" x14ac:dyDescent="0.35">
      <c r="A2" s="446" t="s">
        <v>73</v>
      </c>
      <c r="B2" s="275"/>
      <c r="C2" s="276"/>
      <c r="D2" s="277"/>
      <c r="E2" s="277"/>
      <c r="F2" s="278"/>
      <c r="G2" s="274"/>
      <c r="I2" s="395" t="s">
        <v>20</v>
      </c>
      <c r="J2" s="395"/>
    </row>
    <row r="3" spans="1:11" x14ac:dyDescent="0.35">
      <c r="A3" s="444"/>
      <c r="B3" s="108"/>
      <c r="C3" s="279"/>
      <c r="D3" s="5"/>
      <c r="E3" s="5"/>
      <c r="F3" s="280"/>
      <c r="G3" s="15"/>
      <c r="I3" s="6" t="s">
        <v>28</v>
      </c>
      <c r="J3" s="5" t="s">
        <v>30</v>
      </c>
      <c r="K3" s="5"/>
    </row>
    <row r="4" spans="1:11" x14ac:dyDescent="0.35">
      <c r="A4" s="444"/>
      <c r="B4" s="108"/>
      <c r="C4" s="281"/>
      <c r="D4" s="5"/>
      <c r="E4" s="5"/>
      <c r="F4" s="280"/>
      <c r="G4" s="15"/>
      <c r="I4" s="7" t="s">
        <v>29</v>
      </c>
      <c r="J4" s="5" t="s">
        <v>88</v>
      </c>
      <c r="K4" s="5"/>
    </row>
    <row r="5" spans="1:11" x14ac:dyDescent="0.35">
      <c r="A5" s="444"/>
      <c r="B5" s="108"/>
      <c r="C5" s="281"/>
      <c r="D5" s="5"/>
      <c r="E5" s="5"/>
      <c r="F5" s="280"/>
      <c r="G5" s="15"/>
      <c r="I5" s="8" t="s">
        <v>31</v>
      </c>
      <c r="J5" t="s">
        <v>32</v>
      </c>
      <c r="K5" s="5"/>
    </row>
    <row r="6" spans="1:11" x14ac:dyDescent="0.35">
      <c r="A6" s="444"/>
      <c r="B6" s="108"/>
      <c r="C6" s="279"/>
      <c r="D6" s="5"/>
      <c r="E6" s="5"/>
      <c r="F6" s="280"/>
      <c r="G6" s="15"/>
      <c r="I6" s="9" t="s">
        <v>33</v>
      </c>
      <c r="J6" t="s">
        <v>34</v>
      </c>
      <c r="K6" s="5"/>
    </row>
    <row r="7" spans="1:11" x14ac:dyDescent="0.35">
      <c r="A7" s="444"/>
      <c r="B7" s="108"/>
      <c r="C7" s="279"/>
      <c r="D7" s="5"/>
      <c r="E7" s="5"/>
      <c r="F7" s="280"/>
      <c r="G7" s="15"/>
      <c r="I7" s="9"/>
      <c r="K7" s="5"/>
    </row>
    <row r="8" spans="1:11" x14ac:dyDescent="0.35">
      <c r="A8" s="443" t="s">
        <v>74</v>
      </c>
      <c r="B8" s="292"/>
      <c r="C8" s="293"/>
      <c r="D8" s="294"/>
      <c r="E8" s="294"/>
      <c r="F8" s="290"/>
      <c r="G8" s="295"/>
    </row>
    <row r="9" spans="1:11" x14ac:dyDescent="0.35">
      <c r="A9" s="444"/>
      <c r="B9" s="108"/>
      <c r="C9" s="279"/>
      <c r="D9" s="5"/>
      <c r="E9" s="5"/>
      <c r="F9" s="280"/>
      <c r="G9" s="15"/>
    </row>
    <row r="10" spans="1:11" x14ac:dyDescent="0.35">
      <c r="A10" s="444"/>
      <c r="B10" s="108"/>
      <c r="C10" s="279"/>
      <c r="D10" s="5"/>
      <c r="E10" s="5"/>
      <c r="F10" s="280"/>
      <c r="G10" s="15"/>
    </row>
    <row r="11" spans="1:11" x14ac:dyDescent="0.35">
      <c r="A11" s="444"/>
      <c r="B11" s="108"/>
      <c r="C11" s="279"/>
      <c r="D11" s="5"/>
      <c r="E11" s="5"/>
      <c r="F11" s="280"/>
      <c r="G11" s="15"/>
    </row>
    <row r="12" spans="1:11" x14ac:dyDescent="0.35">
      <c r="A12" s="444"/>
      <c r="B12" s="108"/>
      <c r="C12" s="279"/>
      <c r="D12" s="5"/>
      <c r="E12" s="5"/>
      <c r="F12" s="280"/>
      <c r="G12" s="15"/>
    </row>
    <row r="13" spans="1:11" x14ac:dyDescent="0.35">
      <c r="A13" s="445"/>
      <c r="B13" s="296"/>
      <c r="C13" s="286"/>
      <c r="D13" s="287"/>
      <c r="E13" s="287"/>
      <c r="F13" s="288"/>
      <c r="G13" s="289"/>
    </row>
    <row r="14" spans="1:11" x14ac:dyDescent="0.35">
      <c r="A14" s="444" t="s">
        <v>75</v>
      </c>
      <c r="B14" s="108"/>
      <c r="C14" s="279"/>
      <c r="D14" s="5"/>
      <c r="E14" s="5"/>
      <c r="F14" s="290"/>
      <c r="G14" s="15"/>
    </row>
    <row r="15" spans="1:11" x14ac:dyDescent="0.35">
      <c r="A15" s="444"/>
      <c r="B15" s="108"/>
      <c r="C15" s="279"/>
      <c r="D15" s="5"/>
      <c r="E15" s="5"/>
      <c r="F15" s="280"/>
      <c r="G15" s="15"/>
    </row>
    <row r="16" spans="1:11" x14ac:dyDescent="0.35">
      <c r="A16" s="444"/>
      <c r="B16" s="108"/>
      <c r="C16" s="279"/>
      <c r="D16" s="5"/>
      <c r="E16" s="5"/>
      <c r="F16" s="280"/>
      <c r="G16" s="15"/>
    </row>
    <row r="17" spans="1:7" x14ac:dyDescent="0.35">
      <c r="A17" s="444"/>
      <c r="B17" s="108"/>
      <c r="C17" s="279"/>
      <c r="D17" s="5"/>
      <c r="E17" s="5"/>
      <c r="F17" s="280"/>
      <c r="G17" s="15"/>
    </row>
    <row r="18" spans="1:7" x14ac:dyDescent="0.35">
      <c r="A18" s="444"/>
      <c r="B18" s="108"/>
      <c r="C18" s="279"/>
      <c r="D18" s="5"/>
      <c r="E18" s="5"/>
      <c r="F18" s="280"/>
      <c r="G18" s="15"/>
    </row>
    <row r="19" spans="1:7" x14ac:dyDescent="0.35">
      <c r="A19" s="444"/>
      <c r="B19" s="108"/>
      <c r="C19" s="279"/>
      <c r="D19" s="5"/>
      <c r="E19" s="5"/>
      <c r="F19" s="288"/>
      <c r="G19" s="15"/>
    </row>
    <row r="20" spans="1:7" x14ac:dyDescent="0.35">
      <c r="A20" s="443" t="s">
        <v>76</v>
      </c>
      <c r="B20" s="292"/>
      <c r="C20" s="293"/>
      <c r="D20" s="294"/>
      <c r="E20" s="294"/>
      <c r="F20" s="290"/>
      <c r="G20" s="295"/>
    </row>
    <row r="21" spans="1:7" x14ac:dyDescent="0.35">
      <c r="A21" s="444"/>
      <c r="B21" s="108"/>
      <c r="C21" s="279"/>
      <c r="D21" s="5"/>
      <c r="E21" s="5"/>
      <c r="F21" s="280"/>
      <c r="G21" s="15"/>
    </row>
    <row r="22" spans="1:7" x14ac:dyDescent="0.35">
      <c r="A22" s="444"/>
      <c r="B22" s="108"/>
      <c r="C22" s="279"/>
      <c r="D22" s="5"/>
      <c r="E22" s="5"/>
      <c r="F22" s="280"/>
      <c r="G22" s="15"/>
    </row>
    <row r="23" spans="1:7" x14ac:dyDescent="0.35">
      <c r="A23" s="444"/>
      <c r="B23" s="108"/>
      <c r="C23" s="279"/>
      <c r="D23" s="5"/>
      <c r="E23" s="5"/>
      <c r="F23" s="280"/>
      <c r="G23" s="15"/>
    </row>
    <row r="24" spans="1:7" x14ac:dyDescent="0.35">
      <c r="A24" s="444"/>
      <c r="B24" s="108"/>
      <c r="C24" s="279"/>
      <c r="D24" s="5"/>
      <c r="E24" s="5"/>
      <c r="F24" s="280"/>
      <c r="G24" s="15"/>
    </row>
    <row r="25" spans="1:7" x14ac:dyDescent="0.35">
      <c r="A25" s="445"/>
      <c r="B25" s="296"/>
      <c r="C25" s="286"/>
      <c r="D25" s="287"/>
      <c r="E25" s="287"/>
      <c r="F25" s="288"/>
      <c r="G25" s="289"/>
    </row>
    <row r="26" spans="1:7" x14ac:dyDescent="0.35">
      <c r="A26" s="444" t="s">
        <v>77</v>
      </c>
      <c r="B26" s="108"/>
      <c r="C26" s="279"/>
      <c r="D26" s="5"/>
      <c r="E26" s="5"/>
      <c r="F26" s="290"/>
      <c r="G26" s="15"/>
    </row>
    <row r="27" spans="1:7" x14ac:dyDescent="0.35">
      <c r="A27" s="444"/>
      <c r="B27" s="108"/>
      <c r="C27" s="279"/>
      <c r="D27" s="5"/>
      <c r="E27" s="5"/>
      <c r="F27" s="280"/>
      <c r="G27" s="15"/>
    </row>
    <row r="28" spans="1:7" x14ac:dyDescent="0.35">
      <c r="A28" s="444"/>
      <c r="B28" s="108"/>
      <c r="C28" s="279"/>
      <c r="D28" s="5"/>
      <c r="E28" s="5"/>
      <c r="F28" s="280"/>
      <c r="G28" s="15"/>
    </row>
    <row r="29" spans="1:7" x14ac:dyDescent="0.35">
      <c r="A29" s="444"/>
      <c r="B29" s="108"/>
      <c r="C29" s="279"/>
      <c r="D29" s="5"/>
      <c r="E29" s="5"/>
      <c r="F29" s="280"/>
      <c r="G29" s="15"/>
    </row>
    <row r="30" spans="1:7" x14ac:dyDescent="0.35">
      <c r="A30" s="444"/>
      <c r="B30" s="108"/>
      <c r="C30" s="279"/>
      <c r="D30" s="5"/>
      <c r="E30" s="5"/>
      <c r="F30" s="280"/>
      <c r="G30" s="15"/>
    </row>
    <row r="31" spans="1:7" x14ac:dyDescent="0.35">
      <c r="A31" s="444"/>
      <c r="B31" s="108"/>
      <c r="C31" s="279"/>
      <c r="D31" s="5"/>
      <c r="E31" s="5"/>
      <c r="F31" s="288"/>
      <c r="G31" s="15"/>
    </row>
    <row r="32" spans="1:7" x14ac:dyDescent="0.35">
      <c r="A32" s="443" t="s">
        <v>78</v>
      </c>
      <c r="B32" s="292"/>
      <c r="C32" s="293"/>
      <c r="D32" s="294"/>
      <c r="E32" s="294"/>
      <c r="F32" s="290"/>
      <c r="G32" s="295"/>
    </row>
    <row r="33" spans="1:7" x14ac:dyDescent="0.35">
      <c r="A33" s="444"/>
      <c r="B33" s="108"/>
      <c r="C33" s="279"/>
      <c r="D33" s="5"/>
      <c r="E33" s="5"/>
      <c r="F33" s="280"/>
      <c r="G33" s="15"/>
    </row>
    <row r="34" spans="1:7" x14ac:dyDescent="0.35">
      <c r="A34" s="444"/>
      <c r="B34" s="108"/>
      <c r="C34" s="279"/>
      <c r="D34" s="5"/>
      <c r="E34" s="5"/>
      <c r="F34" s="280"/>
      <c r="G34" s="15"/>
    </row>
    <row r="35" spans="1:7" x14ac:dyDescent="0.35">
      <c r="A35" s="444"/>
      <c r="B35" s="108"/>
      <c r="C35" s="279"/>
      <c r="D35" s="5"/>
      <c r="E35" s="5"/>
      <c r="F35" s="280"/>
      <c r="G35" s="15"/>
    </row>
    <row r="36" spans="1:7" x14ac:dyDescent="0.35">
      <c r="A36" s="444"/>
      <c r="B36" s="108"/>
      <c r="C36" s="279"/>
      <c r="D36" s="5"/>
      <c r="E36" s="5"/>
      <c r="F36" s="280"/>
      <c r="G36" s="15"/>
    </row>
    <row r="37" spans="1:7" x14ac:dyDescent="0.35">
      <c r="A37" s="445"/>
      <c r="B37" s="296"/>
      <c r="C37" s="286"/>
      <c r="D37" s="287"/>
      <c r="E37" s="287"/>
      <c r="F37" s="288"/>
      <c r="G37" s="289"/>
    </row>
    <row r="38" spans="1:7" x14ac:dyDescent="0.35">
      <c r="A38" s="444" t="s">
        <v>79</v>
      </c>
      <c r="B38" s="108"/>
      <c r="C38" s="279"/>
      <c r="D38" s="5"/>
      <c r="E38" s="5"/>
      <c r="F38" s="290"/>
      <c r="G38" s="15"/>
    </row>
    <row r="39" spans="1:7" x14ac:dyDescent="0.35">
      <c r="A39" s="444"/>
      <c r="B39" s="297"/>
      <c r="C39" s="279"/>
      <c r="D39" s="5"/>
      <c r="E39" s="5"/>
      <c r="F39" s="280"/>
      <c r="G39" s="15"/>
    </row>
    <row r="40" spans="1:7" x14ac:dyDescent="0.35">
      <c r="A40" s="444"/>
      <c r="B40" s="297"/>
      <c r="C40" s="279"/>
      <c r="D40" s="5"/>
      <c r="E40" s="5"/>
      <c r="F40" s="280"/>
      <c r="G40" s="15"/>
    </row>
    <row r="41" spans="1:7" x14ac:dyDescent="0.35">
      <c r="A41" s="444"/>
      <c r="B41" s="108"/>
      <c r="C41" s="279"/>
      <c r="D41" s="5"/>
      <c r="E41" s="5"/>
      <c r="F41" s="280"/>
      <c r="G41" s="15"/>
    </row>
    <row r="42" spans="1:7" x14ac:dyDescent="0.35">
      <c r="A42" s="444"/>
      <c r="B42" s="108"/>
      <c r="C42" s="279"/>
      <c r="D42" s="5"/>
      <c r="E42" s="5"/>
      <c r="F42" s="280"/>
      <c r="G42" s="15"/>
    </row>
    <row r="43" spans="1:7" x14ac:dyDescent="0.35">
      <c r="A43" s="444"/>
      <c r="B43" s="108"/>
      <c r="C43" s="279"/>
      <c r="D43" s="5"/>
      <c r="E43" s="5"/>
      <c r="F43" s="288"/>
      <c r="G43" s="15"/>
    </row>
    <row r="44" spans="1:7" x14ac:dyDescent="0.35">
      <c r="A44" s="443" t="s">
        <v>80</v>
      </c>
      <c r="B44" s="292"/>
      <c r="C44" s="293"/>
      <c r="D44" s="294"/>
      <c r="E44" s="294"/>
      <c r="F44" s="290"/>
      <c r="G44" s="295"/>
    </row>
    <row r="45" spans="1:7" x14ac:dyDescent="0.35">
      <c r="A45" s="444"/>
      <c r="B45" s="108"/>
      <c r="C45" s="279"/>
      <c r="D45" s="5"/>
      <c r="E45" s="5"/>
      <c r="F45" s="280"/>
      <c r="G45" s="15"/>
    </row>
    <row r="46" spans="1:7" x14ac:dyDescent="0.35">
      <c r="A46" s="444"/>
      <c r="B46" s="108"/>
      <c r="C46" s="279"/>
      <c r="D46" s="5"/>
      <c r="E46" s="5"/>
      <c r="F46" s="280"/>
      <c r="G46" s="15"/>
    </row>
    <row r="47" spans="1:7" x14ac:dyDescent="0.35">
      <c r="A47" s="444"/>
      <c r="B47" s="108"/>
      <c r="C47" s="279"/>
      <c r="D47" s="5"/>
      <c r="E47" s="5"/>
      <c r="F47" s="280"/>
      <c r="G47" s="15"/>
    </row>
    <row r="48" spans="1:7" x14ac:dyDescent="0.35">
      <c r="A48" s="444"/>
      <c r="B48" s="108"/>
      <c r="C48" s="279"/>
      <c r="D48" s="5"/>
      <c r="E48" s="5"/>
      <c r="F48" s="280"/>
      <c r="G48" s="15"/>
    </row>
    <row r="49" spans="1:11" x14ac:dyDescent="0.35">
      <c r="A49" s="445"/>
      <c r="B49" s="296"/>
      <c r="C49" s="286"/>
      <c r="D49" s="287"/>
      <c r="E49" s="287"/>
      <c r="F49" s="288"/>
      <c r="G49" s="289"/>
    </row>
    <row r="50" spans="1:11" x14ac:dyDescent="0.35">
      <c r="A50" s="444" t="s">
        <v>81</v>
      </c>
      <c r="B50" s="108"/>
      <c r="C50" s="279"/>
      <c r="D50" s="5"/>
      <c r="E50" s="5"/>
      <c r="F50" s="290"/>
      <c r="G50" s="15"/>
    </row>
    <row r="51" spans="1:11" x14ac:dyDescent="0.35">
      <c r="A51" s="444"/>
      <c r="B51" s="297"/>
      <c r="C51" s="279"/>
      <c r="D51" s="5"/>
      <c r="E51" s="5"/>
      <c r="F51" s="280"/>
      <c r="G51" s="15"/>
    </row>
    <row r="52" spans="1:11" x14ac:dyDescent="0.35">
      <c r="A52" s="444"/>
      <c r="B52" s="297"/>
      <c r="C52" s="279"/>
      <c r="D52" s="5"/>
      <c r="E52" s="5"/>
      <c r="F52" s="280"/>
      <c r="G52" s="15"/>
    </row>
    <row r="53" spans="1:11" x14ac:dyDescent="0.35">
      <c r="A53" s="444"/>
      <c r="B53" s="108"/>
      <c r="C53" s="279"/>
      <c r="D53" s="5"/>
      <c r="E53" s="5"/>
      <c r="F53" s="280"/>
      <c r="G53" s="15"/>
    </row>
    <row r="54" spans="1:11" x14ac:dyDescent="0.35">
      <c r="A54" s="444"/>
      <c r="B54" s="108"/>
      <c r="C54" s="279"/>
      <c r="D54" s="5"/>
      <c r="E54" s="5"/>
      <c r="F54" s="280"/>
      <c r="G54" s="15"/>
    </row>
    <row r="55" spans="1:11" x14ac:dyDescent="0.35">
      <c r="A55" s="444"/>
      <c r="B55" s="108"/>
      <c r="C55" s="279"/>
      <c r="D55" s="5"/>
      <c r="E55" s="5"/>
      <c r="F55" s="288"/>
      <c r="G55" s="15"/>
    </row>
    <row r="56" spans="1:11" x14ac:dyDescent="0.35">
      <c r="A56" s="443" t="s">
        <v>82</v>
      </c>
      <c r="B56" s="292"/>
      <c r="C56" s="293"/>
      <c r="D56" s="294"/>
      <c r="E56" s="294"/>
      <c r="F56" s="290"/>
      <c r="G56" s="295"/>
    </row>
    <row r="57" spans="1:11" x14ac:dyDescent="0.35">
      <c r="A57" s="444"/>
      <c r="B57" s="108"/>
      <c r="C57" s="279"/>
      <c r="D57" s="5"/>
      <c r="E57" s="5"/>
      <c r="F57" s="280"/>
      <c r="G57" s="15"/>
    </row>
    <row r="58" spans="1:11" x14ac:dyDescent="0.35">
      <c r="A58" s="444"/>
      <c r="B58" s="108"/>
      <c r="C58" s="279"/>
      <c r="D58" s="5"/>
      <c r="E58" s="5"/>
      <c r="F58" s="280"/>
      <c r="G58" s="15"/>
    </row>
    <row r="59" spans="1:11" x14ac:dyDescent="0.35">
      <c r="A59" s="444"/>
      <c r="B59" s="108"/>
      <c r="C59" s="279"/>
      <c r="D59" s="5"/>
      <c r="E59" s="5"/>
      <c r="F59" s="280"/>
      <c r="G59" s="15"/>
    </row>
    <row r="60" spans="1:11" x14ac:dyDescent="0.35">
      <c r="A60" s="444"/>
      <c r="B60" s="108"/>
      <c r="C60" s="279"/>
      <c r="D60" s="5"/>
      <c r="E60" s="5"/>
      <c r="F60" s="280"/>
      <c r="G60" s="15"/>
    </row>
    <row r="61" spans="1:11" ht="15" thickBot="1" x14ac:dyDescent="0.4">
      <c r="A61" s="445"/>
      <c r="B61" s="296"/>
      <c r="C61" s="286"/>
      <c r="D61" s="287"/>
      <c r="E61" s="287"/>
      <c r="F61" s="288"/>
      <c r="G61" s="289"/>
    </row>
    <row r="62" spans="1:11" x14ac:dyDescent="0.35">
      <c r="A62" s="446" t="s">
        <v>73</v>
      </c>
      <c r="B62" s="275"/>
      <c r="C62" s="276"/>
      <c r="D62" s="277"/>
      <c r="E62" s="277"/>
      <c r="F62" s="278"/>
      <c r="G62" s="274"/>
    </row>
    <row r="63" spans="1:11" x14ac:dyDescent="0.35">
      <c r="A63" s="444"/>
      <c r="B63" s="108"/>
      <c r="C63" s="279"/>
      <c r="D63" s="5"/>
      <c r="E63" s="5"/>
      <c r="F63" s="280"/>
      <c r="G63" s="15"/>
      <c r="I63" s="395"/>
      <c r="J63" s="395"/>
      <c r="K63" s="5"/>
    </row>
    <row r="64" spans="1:11" x14ac:dyDescent="0.35">
      <c r="A64" s="444"/>
      <c r="B64" s="108"/>
      <c r="C64" s="279"/>
      <c r="D64" s="5"/>
      <c r="E64" s="5"/>
      <c r="F64" s="280"/>
      <c r="G64" s="15"/>
      <c r="I64" s="6"/>
      <c r="J64" s="5"/>
      <c r="K64" s="5"/>
    </row>
    <row r="65" spans="1:11" x14ac:dyDescent="0.35">
      <c r="A65" s="444"/>
      <c r="B65" s="108"/>
      <c r="C65" s="279"/>
      <c r="D65" s="5"/>
      <c r="E65" s="5"/>
      <c r="F65" s="280"/>
      <c r="G65" s="15"/>
      <c r="I65" s="7"/>
      <c r="J65" s="5"/>
      <c r="K65" s="5"/>
    </row>
    <row r="66" spans="1:11" x14ac:dyDescent="0.35">
      <c r="A66" s="444"/>
      <c r="B66" s="108"/>
      <c r="C66" s="279"/>
      <c r="D66" s="5"/>
      <c r="E66" s="5"/>
      <c r="F66" s="280"/>
      <c r="G66" s="15"/>
      <c r="I66" s="8"/>
      <c r="K66" s="5"/>
    </row>
    <row r="67" spans="1:11" x14ac:dyDescent="0.35">
      <c r="A67" s="444"/>
      <c r="B67" s="108"/>
      <c r="C67" s="279"/>
      <c r="D67" s="5"/>
      <c r="E67" s="5"/>
      <c r="F67" s="280"/>
      <c r="G67" s="15"/>
      <c r="I67" s="9"/>
      <c r="K67" s="5"/>
    </row>
    <row r="68" spans="1:11" x14ac:dyDescent="0.35">
      <c r="A68" s="443" t="s">
        <v>74</v>
      </c>
      <c r="B68" s="292"/>
      <c r="C68" s="293"/>
      <c r="D68" s="294"/>
      <c r="E68" s="294"/>
      <c r="F68" s="290"/>
      <c r="G68" s="295"/>
    </row>
    <row r="69" spans="1:11" x14ac:dyDescent="0.35">
      <c r="A69" s="444"/>
      <c r="B69" s="108"/>
      <c r="C69" s="279"/>
      <c r="D69" s="5"/>
      <c r="E69" s="5"/>
      <c r="F69" s="280"/>
      <c r="G69" s="15"/>
    </row>
    <row r="70" spans="1:11" x14ac:dyDescent="0.35">
      <c r="A70" s="444"/>
      <c r="B70" s="108"/>
      <c r="C70" s="279"/>
      <c r="D70" s="5"/>
      <c r="E70" s="5"/>
      <c r="F70" s="280"/>
      <c r="G70" s="15"/>
    </row>
    <row r="71" spans="1:11" x14ac:dyDescent="0.35">
      <c r="A71" s="444"/>
      <c r="B71" s="108"/>
      <c r="C71" s="279"/>
      <c r="D71" s="5"/>
      <c r="E71" s="5"/>
      <c r="F71" s="280"/>
      <c r="G71" s="15"/>
    </row>
    <row r="72" spans="1:11" x14ac:dyDescent="0.35">
      <c r="A72" s="444"/>
      <c r="B72" s="108"/>
      <c r="C72" s="279"/>
      <c r="D72" s="5"/>
      <c r="E72" s="5"/>
      <c r="F72" s="280"/>
      <c r="G72" s="15"/>
    </row>
    <row r="73" spans="1:11" x14ac:dyDescent="0.35">
      <c r="A73" s="445"/>
      <c r="B73" s="296"/>
      <c r="C73" s="286"/>
      <c r="D73" s="287"/>
      <c r="E73" s="287"/>
      <c r="F73" s="288"/>
      <c r="G73" s="289"/>
    </row>
    <row r="74" spans="1:11" x14ac:dyDescent="0.35">
      <c r="A74" s="444" t="s">
        <v>75</v>
      </c>
      <c r="B74" s="108"/>
      <c r="C74" s="279"/>
      <c r="D74" s="5"/>
      <c r="E74" s="5"/>
      <c r="F74" s="290"/>
      <c r="G74" s="15"/>
    </row>
    <row r="75" spans="1:11" x14ac:dyDescent="0.35">
      <c r="A75" s="444"/>
      <c r="B75" s="108"/>
      <c r="C75" s="279"/>
      <c r="D75" s="5"/>
      <c r="E75" s="5"/>
      <c r="F75" s="280"/>
      <c r="G75" s="15"/>
    </row>
    <row r="76" spans="1:11" x14ac:dyDescent="0.35">
      <c r="A76" s="444"/>
      <c r="B76" s="108"/>
      <c r="C76" s="279"/>
      <c r="D76" s="5"/>
      <c r="E76" s="5"/>
      <c r="F76" s="280"/>
      <c r="G76" s="15"/>
    </row>
    <row r="77" spans="1:11" x14ac:dyDescent="0.35">
      <c r="A77" s="444"/>
      <c r="B77" s="108"/>
      <c r="C77" s="279"/>
      <c r="D77" s="5"/>
      <c r="E77" s="5"/>
      <c r="F77" s="280"/>
      <c r="G77" s="15"/>
    </row>
    <row r="78" spans="1:11" x14ac:dyDescent="0.35">
      <c r="A78" s="444"/>
      <c r="B78" s="108"/>
      <c r="C78" s="279"/>
      <c r="D78" s="5"/>
      <c r="E78" s="5"/>
      <c r="F78" s="280"/>
      <c r="G78" s="15"/>
    </row>
    <row r="79" spans="1:11" x14ac:dyDescent="0.35">
      <c r="A79" s="444"/>
      <c r="B79" s="108"/>
      <c r="C79" s="279"/>
      <c r="D79" s="5"/>
      <c r="E79" s="5"/>
      <c r="F79" s="288"/>
      <c r="G79" s="15"/>
    </row>
    <row r="80" spans="1:11" x14ac:dyDescent="0.35">
      <c r="A80" s="443" t="s">
        <v>76</v>
      </c>
      <c r="B80" s="292"/>
      <c r="C80" s="293"/>
      <c r="D80" s="294"/>
      <c r="E80" s="294"/>
      <c r="F80" s="290"/>
      <c r="G80" s="295"/>
    </row>
    <row r="81" spans="1:7" x14ac:dyDescent="0.35">
      <c r="A81" s="444"/>
      <c r="B81" s="108"/>
      <c r="C81" s="279"/>
      <c r="D81" s="5"/>
      <c r="E81" s="5"/>
      <c r="F81" s="280"/>
      <c r="G81" s="15"/>
    </row>
    <row r="82" spans="1:7" x14ac:dyDescent="0.35">
      <c r="A82" s="444"/>
      <c r="B82" s="108"/>
      <c r="C82" s="279"/>
      <c r="D82" s="5"/>
      <c r="E82" s="5"/>
      <c r="F82" s="280"/>
      <c r="G82" s="15"/>
    </row>
    <row r="83" spans="1:7" x14ac:dyDescent="0.35">
      <c r="A83" s="444"/>
      <c r="B83" s="108"/>
      <c r="C83" s="279"/>
      <c r="D83" s="5"/>
      <c r="E83" s="5"/>
      <c r="F83" s="280"/>
      <c r="G83" s="15"/>
    </row>
    <row r="84" spans="1:7" x14ac:dyDescent="0.35">
      <c r="A84" s="444"/>
      <c r="B84" s="108"/>
      <c r="C84" s="279"/>
      <c r="D84" s="5"/>
      <c r="E84" s="5"/>
      <c r="F84" s="280"/>
      <c r="G84" s="15"/>
    </row>
    <row r="85" spans="1:7" x14ac:dyDescent="0.35">
      <c r="A85" s="445"/>
      <c r="B85" s="296"/>
      <c r="C85" s="286"/>
      <c r="D85" s="287"/>
      <c r="E85" s="287"/>
      <c r="F85" s="288"/>
      <c r="G85" s="289"/>
    </row>
    <row r="86" spans="1:7" x14ac:dyDescent="0.35">
      <c r="A86" s="444" t="s">
        <v>77</v>
      </c>
      <c r="B86" s="108"/>
      <c r="C86" s="279"/>
      <c r="D86" s="5"/>
      <c r="E86" s="5"/>
      <c r="F86" s="290"/>
      <c r="G86" s="15"/>
    </row>
    <row r="87" spans="1:7" x14ac:dyDescent="0.35">
      <c r="A87" s="444"/>
      <c r="B87" s="108"/>
      <c r="C87" s="279"/>
      <c r="D87" s="5"/>
      <c r="E87" s="5"/>
      <c r="F87" s="280"/>
      <c r="G87" s="15"/>
    </row>
    <row r="88" spans="1:7" x14ac:dyDescent="0.35">
      <c r="A88" s="444"/>
      <c r="B88" s="108"/>
      <c r="C88" s="279"/>
      <c r="D88" s="5"/>
      <c r="E88" s="5"/>
      <c r="F88" s="280"/>
      <c r="G88" s="15"/>
    </row>
    <row r="89" spans="1:7" x14ac:dyDescent="0.35">
      <c r="A89" s="444"/>
      <c r="B89" s="108"/>
      <c r="C89" s="279"/>
      <c r="D89" s="5"/>
      <c r="E89" s="5"/>
      <c r="F89" s="280"/>
      <c r="G89" s="15"/>
    </row>
    <row r="90" spans="1:7" x14ac:dyDescent="0.35">
      <c r="A90" s="444"/>
      <c r="B90" s="108"/>
      <c r="C90" s="279"/>
      <c r="D90" s="5"/>
      <c r="E90" s="5"/>
      <c r="F90" s="280"/>
      <c r="G90" s="15"/>
    </row>
    <row r="91" spans="1:7" x14ac:dyDescent="0.35">
      <c r="A91" s="444"/>
      <c r="B91" s="108"/>
      <c r="C91" s="279"/>
      <c r="D91" s="5"/>
      <c r="E91" s="5"/>
      <c r="F91" s="288"/>
      <c r="G91" s="15"/>
    </row>
    <row r="92" spans="1:7" x14ac:dyDescent="0.35">
      <c r="A92" s="443" t="s">
        <v>78</v>
      </c>
      <c r="B92" s="292"/>
      <c r="C92" s="293"/>
      <c r="D92" s="294"/>
      <c r="E92" s="294"/>
      <c r="F92" s="290"/>
      <c r="G92" s="295"/>
    </row>
    <row r="93" spans="1:7" x14ac:dyDescent="0.35">
      <c r="A93" s="444"/>
      <c r="B93" s="108"/>
      <c r="C93" s="279"/>
      <c r="D93" s="5"/>
      <c r="E93" s="5"/>
      <c r="F93" s="280"/>
      <c r="G93" s="15"/>
    </row>
    <row r="94" spans="1:7" x14ac:dyDescent="0.35">
      <c r="A94" s="444"/>
      <c r="B94" s="108"/>
      <c r="C94" s="279"/>
      <c r="D94" s="5"/>
      <c r="E94" s="5"/>
      <c r="F94" s="280"/>
      <c r="G94" s="15"/>
    </row>
    <row r="95" spans="1:7" x14ac:dyDescent="0.35">
      <c r="A95" s="444"/>
      <c r="B95" s="108"/>
      <c r="C95" s="279"/>
      <c r="D95" s="5"/>
      <c r="E95" s="5"/>
      <c r="F95" s="280"/>
      <c r="G95" s="15"/>
    </row>
    <row r="96" spans="1:7" x14ac:dyDescent="0.35">
      <c r="A96" s="444"/>
      <c r="B96" s="108"/>
      <c r="C96" s="279"/>
      <c r="D96" s="5"/>
      <c r="E96" s="5"/>
      <c r="F96" s="280"/>
      <c r="G96" s="15"/>
    </row>
    <row r="97" spans="1:7" x14ac:dyDescent="0.35">
      <c r="A97" s="445"/>
      <c r="B97" s="296"/>
      <c r="C97" s="286"/>
      <c r="D97" s="287"/>
      <c r="E97" s="287"/>
      <c r="F97" s="288"/>
      <c r="G97" s="289"/>
    </row>
    <row r="98" spans="1:7" x14ac:dyDescent="0.35">
      <c r="A98" s="444" t="s">
        <v>79</v>
      </c>
      <c r="B98" s="108"/>
      <c r="C98" s="279"/>
      <c r="D98" s="5"/>
      <c r="E98" s="5"/>
      <c r="F98" s="290"/>
      <c r="G98" s="15"/>
    </row>
    <row r="99" spans="1:7" x14ac:dyDescent="0.35">
      <c r="A99" s="444"/>
      <c r="B99" s="297"/>
      <c r="C99" s="279"/>
      <c r="D99" s="5"/>
      <c r="E99" s="5"/>
      <c r="F99" s="280"/>
      <c r="G99" s="15"/>
    </row>
    <row r="100" spans="1:7" x14ac:dyDescent="0.35">
      <c r="A100" s="444"/>
      <c r="B100" s="297"/>
      <c r="C100" s="279"/>
      <c r="D100" s="5"/>
      <c r="E100" s="5"/>
      <c r="F100" s="280"/>
      <c r="G100" s="15"/>
    </row>
    <row r="101" spans="1:7" x14ac:dyDescent="0.35">
      <c r="A101" s="444"/>
      <c r="B101" s="108"/>
      <c r="C101" s="279"/>
      <c r="D101" s="5"/>
      <c r="E101" s="5"/>
      <c r="F101" s="280"/>
      <c r="G101" s="15"/>
    </row>
    <row r="102" spans="1:7" x14ac:dyDescent="0.35">
      <c r="A102" s="444"/>
      <c r="B102" s="108"/>
      <c r="C102" s="279"/>
      <c r="D102" s="5"/>
      <c r="E102" s="5"/>
      <c r="F102" s="280"/>
      <c r="G102" s="15"/>
    </row>
    <row r="103" spans="1:7" x14ac:dyDescent="0.35">
      <c r="A103" s="444"/>
      <c r="B103" s="108"/>
      <c r="C103" s="279"/>
      <c r="D103" s="5"/>
      <c r="E103" s="5"/>
      <c r="F103" s="288"/>
      <c r="G103" s="15"/>
    </row>
    <row r="104" spans="1:7" x14ac:dyDescent="0.35">
      <c r="A104" s="443" t="s">
        <v>80</v>
      </c>
      <c r="B104" s="292"/>
      <c r="C104" s="293"/>
      <c r="D104" s="294"/>
      <c r="E104" s="294"/>
      <c r="F104" s="290"/>
      <c r="G104" s="295"/>
    </row>
    <row r="105" spans="1:7" x14ac:dyDescent="0.35">
      <c r="A105" s="444"/>
      <c r="B105" s="108"/>
      <c r="C105" s="279"/>
      <c r="D105" s="5"/>
      <c r="E105" s="5"/>
      <c r="F105" s="280"/>
      <c r="G105" s="15"/>
    </row>
    <row r="106" spans="1:7" x14ac:dyDescent="0.35">
      <c r="A106" s="444"/>
      <c r="B106" s="108"/>
      <c r="C106" s="281"/>
      <c r="D106" s="5"/>
      <c r="E106" s="5"/>
      <c r="F106" s="280"/>
      <c r="G106" s="15"/>
    </row>
    <row r="107" spans="1:7" x14ac:dyDescent="0.35">
      <c r="A107" s="444"/>
      <c r="B107" s="108"/>
      <c r="C107" s="279"/>
      <c r="D107" s="5"/>
      <c r="E107" s="5"/>
      <c r="F107" s="280"/>
      <c r="G107" s="15"/>
    </row>
    <row r="108" spans="1:7" x14ac:dyDescent="0.35">
      <c r="A108" s="444"/>
      <c r="B108" s="108"/>
      <c r="C108" s="279"/>
      <c r="D108" s="5"/>
      <c r="E108" s="5"/>
      <c r="F108" s="280"/>
      <c r="G108" s="15"/>
    </row>
    <row r="109" spans="1:7" x14ac:dyDescent="0.35">
      <c r="A109" s="445"/>
      <c r="B109" s="296"/>
      <c r="C109" s="286"/>
      <c r="D109" s="287"/>
      <c r="E109" s="287"/>
      <c r="F109" s="288"/>
      <c r="G109" s="289"/>
    </row>
    <row r="110" spans="1:7" x14ac:dyDescent="0.35">
      <c r="A110" s="444" t="s">
        <v>81</v>
      </c>
      <c r="B110" s="108"/>
      <c r="C110" s="279"/>
      <c r="D110" s="5"/>
      <c r="E110" s="5"/>
      <c r="F110" s="290"/>
      <c r="G110" s="15"/>
    </row>
    <row r="111" spans="1:7" x14ac:dyDescent="0.35">
      <c r="A111" s="444"/>
      <c r="B111" s="297"/>
      <c r="C111" s="279"/>
      <c r="D111" s="5"/>
      <c r="E111" s="5"/>
      <c r="F111" s="280"/>
      <c r="G111" s="15"/>
    </row>
    <row r="112" spans="1:7" x14ac:dyDescent="0.35">
      <c r="A112" s="444"/>
      <c r="B112" s="297"/>
      <c r="C112" s="279"/>
      <c r="D112" s="5"/>
      <c r="E112" s="5"/>
      <c r="F112" s="280"/>
      <c r="G112" s="15"/>
    </row>
    <row r="113" spans="1:10" x14ac:dyDescent="0.35">
      <c r="A113" s="444"/>
      <c r="B113" s="108"/>
      <c r="C113" s="279"/>
      <c r="D113" s="5"/>
      <c r="E113" s="5"/>
      <c r="F113" s="280"/>
      <c r="G113" s="15"/>
    </row>
    <row r="114" spans="1:10" x14ac:dyDescent="0.35">
      <c r="A114" s="444"/>
      <c r="B114" s="108"/>
      <c r="C114" s="279"/>
      <c r="D114" s="5"/>
      <c r="E114" s="5"/>
      <c r="F114" s="280"/>
      <c r="G114" s="15"/>
    </row>
    <row r="115" spans="1:10" x14ac:dyDescent="0.35">
      <c r="A115" s="444"/>
      <c r="B115" s="108"/>
      <c r="C115" s="279"/>
      <c r="D115" s="5"/>
      <c r="E115" s="5"/>
      <c r="F115" s="288"/>
      <c r="G115" s="15"/>
    </row>
    <row r="116" spans="1:10" x14ac:dyDescent="0.35">
      <c r="A116" s="443" t="s">
        <v>82</v>
      </c>
      <c r="B116" s="292"/>
      <c r="C116" s="293"/>
      <c r="D116" s="294"/>
      <c r="E116" s="294"/>
      <c r="F116" s="290"/>
      <c r="G116" s="295"/>
    </row>
    <row r="117" spans="1:10" x14ac:dyDescent="0.35">
      <c r="A117" s="444"/>
      <c r="B117" s="108"/>
      <c r="C117" s="279"/>
      <c r="D117" s="5"/>
      <c r="E117" s="5"/>
      <c r="F117" s="280"/>
      <c r="G117" s="15"/>
    </row>
    <row r="118" spans="1:10" x14ac:dyDescent="0.35">
      <c r="A118" s="444"/>
      <c r="B118" s="108"/>
      <c r="C118" s="279"/>
      <c r="D118" s="5"/>
      <c r="E118" s="5"/>
      <c r="F118" s="280"/>
      <c r="G118" s="15"/>
    </row>
    <row r="119" spans="1:10" x14ac:dyDescent="0.35">
      <c r="A119" s="444"/>
      <c r="B119" s="108"/>
      <c r="C119" s="279"/>
      <c r="D119" s="5"/>
      <c r="E119" s="5"/>
      <c r="F119" s="280"/>
      <c r="G119" s="15"/>
    </row>
    <row r="120" spans="1:10" x14ac:dyDescent="0.35">
      <c r="A120" s="444"/>
      <c r="B120" s="108"/>
      <c r="C120" s="279"/>
      <c r="D120" s="5"/>
      <c r="E120" s="5"/>
      <c r="F120" s="280"/>
      <c r="G120" s="15"/>
    </row>
    <row r="121" spans="1:10" x14ac:dyDescent="0.35">
      <c r="A121" s="445"/>
      <c r="B121" s="296"/>
      <c r="C121" s="286"/>
      <c r="D121" s="287"/>
      <c r="E121" s="287"/>
      <c r="F121" s="288"/>
      <c r="G121" s="289"/>
    </row>
    <row r="122" spans="1:10" x14ac:dyDescent="0.35">
      <c r="A122" s="444" t="s">
        <v>83</v>
      </c>
      <c r="B122" s="108"/>
      <c r="C122" s="279"/>
      <c r="D122" s="5"/>
      <c r="E122" s="5"/>
      <c r="F122" s="290"/>
      <c r="G122" s="15"/>
      <c r="H122" s="5"/>
      <c r="I122" s="5"/>
      <c r="J122" s="5"/>
    </row>
    <row r="123" spans="1:10" x14ac:dyDescent="0.35">
      <c r="A123" s="444"/>
      <c r="B123" s="108"/>
      <c r="C123" s="279"/>
      <c r="D123" s="5"/>
      <c r="E123" s="5"/>
      <c r="F123" s="280"/>
      <c r="G123" s="15"/>
      <c r="H123" s="5"/>
      <c r="I123" s="5"/>
      <c r="J123" s="5"/>
    </row>
    <row r="124" spans="1:10" x14ac:dyDescent="0.35">
      <c r="A124" s="444"/>
      <c r="B124" s="108"/>
      <c r="C124" s="279"/>
      <c r="D124" s="5"/>
      <c r="E124" s="5"/>
      <c r="F124" s="280"/>
      <c r="G124" s="15"/>
      <c r="H124" s="5"/>
      <c r="I124" s="5"/>
      <c r="J124" s="5"/>
    </row>
    <row r="125" spans="1:10" x14ac:dyDescent="0.35">
      <c r="A125" s="444"/>
      <c r="B125" s="108"/>
      <c r="C125" s="279"/>
      <c r="D125" s="5"/>
      <c r="E125" s="5"/>
      <c r="F125" s="280"/>
      <c r="G125" s="15"/>
      <c r="H125" s="5"/>
      <c r="I125" s="5"/>
      <c r="J125" s="5"/>
    </row>
    <row r="126" spans="1:10" x14ac:dyDescent="0.35">
      <c r="A126" s="444"/>
      <c r="B126" s="108"/>
      <c r="C126" s="279"/>
      <c r="D126" s="5"/>
      <c r="E126" s="5"/>
      <c r="F126" s="280"/>
      <c r="G126" s="15"/>
      <c r="H126" s="5"/>
      <c r="I126" s="5"/>
      <c r="J126" s="5"/>
    </row>
    <row r="127" spans="1:10" x14ac:dyDescent="0.35">
      <c r="A127" s="445"/>
      <c r="B127" s="108"/>
      <c r="C127" s="279"/>
      <c r="D127" s="5"/>
      <c r="E127" s="5"/>
      <c r="F127" s="288"/>
      <c r="G127" s="15"/>
      <c r="H127" s="5"/>
      <c r="I127" s="5"/>
      <c r="J127" s="5"/>
    </row>
    <row r="128" spans="1:10" x14ac:dyDescent="0.35">
      <c r="A128" s="443" t="s">
        <v>84</v>
      </c>
      <c r="B128" s="292"/>
      <c r="C128" s="293"/>
      <c r="D128" s="294"/>
      <c r="E128" s="294"/>
      <c r="F128" s="290"/>
      <c r="G128" s="295"/>
      <c r="H128" s="5"/>
      <c r="I128" s="5"/>
      <c r="J128" s="5"/>
    </row>
    <row r="129" spans="1:10" x14ac:dyDescent="0.35">
      <c r="A129" s="444"/>
      <c r="B129" s="108"/>
      <c r="C129" s="279"/>
      <c r="D129" s="5"/>
      <c r="E129" s="5"/>
      <c r="F129" s="280"/>
      <c r="G129" s="15"/>
      <c r="H129" s="5"/>
      <c r="I129" s="5"/>
      <c r="J129" s="5"/>
    </row>
    <row r="130" spans="1:10" x14ac:dyDescent="0.35">
      <c r="A130" s="444"/>
      <c r="B130" s="108"/>
      <c r="C130" s="279"/>
      <c r="D130" s="5"/>
      <c r="E130" s="5"/>
      <c r="F130" s="280"/>
      <c r="G130" s="15"/>
      <c r="H130" s="5"/>
      <c r="I130" s="5"/>
      <c r="J130" s="5"/>
    </row>
    <row r="131" spans="1:10" x14ac:dyDescent="0.35">
      <c r="A131" s="444"/>
      <c r="B131" s="108"/>
      <c r="C131" s="279"/>
      <c r="D131" s="5"/>
      <c r="E131" s="5"/>
      <c r="F131" s="280"/>
      <c r="G131" s="15"/>
      <c r="H131" s="5"/>
      <c r="I131" s="5"/>
      <c r="J131" s="5"/>
    </row>
    <row r="132" spans="1:10" x14ac:dyDescent="0.35">
      <c r="A132" s="444"/>
      <c r="B132" s="108"/>
      <c r="C132" s="279"/>
      <c r="D132" s="5"/>
      <c r="E132" s="5"/>
      <c r="F132" s="280"/>
      <c r="G132" s="15"/>
      <c r="H132" s="5"/>
      <c r="I132" s="5"/>
      <c r="J132" s="5"/>
    </row>
    <row r="133" spans="1:10" x14ac:dyDescent="0.35">
      <c r="A133" s="445"/>
      <c r="B133" s="296"/>
      <c r="C133" s="286"/>
      <c r="D133" s="287"/>
      <c r="E133" s="287"/>
      <c r="F133" s="288"/>
      <c r="G133" s="289"/>
      <c r="H133" s="5"/>
      <c r="I133" s="5"/>
      <c r="J133" s="5"/>
    </row>
    <row r="134" spans="1:10" x14ac:dyDescent="0.35">
      <c r="A134" s="443" t="s">
        <v>85</v>
      </c>
      <c r="B134" s="108"/>
      <c r="C134" s="279"/>
      <c r="D134" s="5"/>
      <c r="E134" s="5"/>
      <c r="F134" s="290"/>
      <c r="G134" s="15"/>
      <c r="H134" s="5"/>
      <c r="I134" s="5"/>
      <c r="J134" s="5"/>
    </row>
    <row r="135" spans="1:10" x14ac:dyDescent="0.35">
      <c r="A135" s="444"/>
      <c r="B135" s="297"/>
      <c r="C135" s="279"/>
      <c r="D135" s="5"/>
      <c r="E135" s="5"/>
      <c r="F135" s="280"/>
      <c r="G135" s="15"/>
      <c r="H135" s="5"/>
      <c r="I135" s="5"/>
      <c r="J135" s="5"/>
    </row>
    <row r="136" spans="1:10" x14ac:dyDescent="0.35">
      <c r="A136" s="444"/>
      <c r="B136" s="297"/>
      <c r="C136" s="279"/>
      <c r="D136" s="5"/>
      <c r="E136" s="5"/>
      <c r="F136" s="280"/>
      <c r="G136" s="15"/>
      <c r="H136" s="5"/>
      <c r="I136" s="5"/>
      <c r="J136" s="5"/>
    </row>
    <row r="137" spans="1:10" x14ac:dyDescent="0.35">
      <c r="A137" s="444"/>
      <c r="B137" s="108"/>
      <c r="C137" s="279"/>
      <c r="D137" s="5"/>
      <c r="E137" s="5"/>
      <c r="F137" s="280"/>
      <c r="G137" s="15"/>
      <c r="H137" s="5"/>
      <c r="I137" s="5"/>
      <c r="J137" s="5"/>
    </row>
    <row r="138" spans="1:10" x14ac:dyDescent="0.35">
      <c r="A138" s="444"/>
      <c r="B138" s="108"/>
      <c r="C138" s="279"/>
      <c r="D138" s="5"/>
      <c r="E138" s="5"/>
      <c r="F138" s="280"/>
      <c r="G138" s="15"/>
      <c r="H138" s="5"/>
      <c r="I138" s="5"/>
      <c r="J138" s="5"/>
    </row>
    <row r="139" spans="1:10" x14ac:dyDescent="0.35">
      <c r="A139" s="445"/>
      <c r="B139" s="108"/>
      <c r="C139" s="279"/>
      <c r="D139" s="5"/>
      <c r="E139" s="5"/>
      <c r="F139" s="288"/>
      <c r="G139" s="15"/>
      <c r="H139" s="5"/>
      <c r="I139" s="5"/>
      <c r="J139" s="5"/>
    </row>
    <row r="140" spans="1:10" x14ac:dyDescent="0.35">
      <c r="A140" s="443" t="s">
        <v>86</v>
      </c>
      <c r="B140" s="292"/>
      <c r="C140" s="293"/>
      <c r="D140" s="294"/>
      <c r="E140" s="294"/>
      <c r="F140" s="290"/>
      <c r="G140" s="295"/>
      <c r="H140" s="5"/>
      <c r="I140" s="5"/>
      <c r="J140" s="5"/>
    </row>
    <row r="141" spans="1:10" x14ac:dyDescent="0.35">
      <c r="A141" s="444"/>
      <c r="B141" s="108"/>
      <c r="C141" s="279"/>
      <c r="D141" s="5"/>
      <c r="E141" s="5"/>
      <c r="F141" s="280"/>
      <c r="G141" s="15"/>
      <c r="H141" s="5"/>
      <c r="I141" s="5"/>
      <c r="J141" s="5"/>
    </row>
    <row r="142" spans="1:10" x14ac:dyDescent="0.35">
      <c r="A142" s="444"/>
      <c r="B142" s="108"/>
      <c r="C142" s="279"/>
      <c r="D142" s="5"/>
      <c r="E142" s="5"/>
      <c r="F142" s="280"/>
      <c r="G142" s="15"/>
      <c r="H142" s="5"/>
      <c r="I142" s="5"/>
      <c r="J142" s="5"/>
    </row>
    <row r="143" spans="1:10" x14ac:dyDescent="0.35">
      <c r="A143" s="444"/>
      <c r="B143" s="108"/>
      <c r="C143" s="279"/>
      <c r="D143" s="5"/>
      <c r="E143" s="5"/>
      <c r="F143" s="280"/>
      <c r="G143" s="15"/>
      <c r="H143" s="5"/>
      <c r="I143" s="5"/>
      <c r="J143" s="5"/>
    </row>
    <row r="144" spans="1:10" x14ac:dyDescent="0.35">
      <c r="A144" s="444"/>
      <c r="B144" s="108"/>
      <c r="C144" s="279"/>
      <c r="D144" s="5"/>
      <c r="E144" s="5"/>
      <c r="F144" s="280"/>
      <c r="G144" s="15"/>
      <c r="H144" s="5"/>
      <c r="I144" s="5"/>
      <c r="J144" s="5"/>
    </row>
    <row r="145" spans="1:10" ht="15" thickBot="1" x14ac:dyDescent="0.4">
      <c r="A145" s="445"/>
      <c r="B145" s="282"/>
      <c r="C145" s="291"/>
      <c r="D145" s="283"/>
      <c r="E145" s="283"/>
      <c r="F145" s="284"/>
      <c r="G145" s="285"/>
      <c r="H145" s="5"/>
      <c r="I145" s="5"/>
      <c r="J145" s="5"/>
    </row>
    <row r="146" spans="1:10" x14ac:dyDescent="0.35">
      <c r="A146" s="5"/>
      <c r="B146" s="108"/>
      <c r="C146" s="15"/>
      <c r="D146" s="5"/>
      <c r="E146" s="5"/>
      <c r="F146" s="15"/>
      <c r="G146" s="15"/>
      <c r="H146" s="5"/>
      <c r="I146" s="5"/>
      <c r="J146" s="5"/>
    </row>
    <row r="147" spans="1:10" x14ac:dyDescent="0.35">
      <c r="A147" s="5"/>
      <c r="B147" s="232"/>
      <c r="C147" s="15"/>
      <c r="D147" s="5"/>
      <c r="E147" s="5"/>
      <c r="F147" s="15"/>
      <c r="G147" s="15"/>
      <c r="H147" s="5"/>
      <c r="I147" s="5"/>
      <c r="J147" s="5"/>
    </row>
    <row r="148" spans="1:10" x14ac:dyDescent="0.35">
      <c r="A148" s="5"/>
      <c r="B148" s="108"/>
      <c r="C148" s="15"/>
      <c r="D148" s="5"/>
      <c r="E148" s="5"/>
      <c r="F148" s="15"/>
      <c r="G148" s="15"/>
      <c r="H148" s="5"/>
      <c r="I148" s="5"/>
      <c r="J148" s="5"/>
    </row>
    <row r="149" spans="1:10" x14ac:dyDescent="0.35">
      <c r="A149" s="5"/>
      <c r="B149" s="108"/>
      <c r="C149" s="15"/>
      <c r="D149" s="5"/>
      <c r="E149" s="5"/>
      <c r="F149" s="15"/>
      <c r="G149" s="15"/>
      <c r="H149" s="5"/>
      <c r="I149" s="5"/>
      <c r="J149" s="5"/>
    </row>
    <row r="150" spans="1:10" x14ac:dyDescent="0.35">
      <c r="A150" s="5"/>
      <c r="B150" s="108"/>
      <c r="C150" s="15"/>
      <c r="D150" s="5"/>
      <c r="E150" s="5"/>
      <c r="F150" s="15"/>
      <c r="G150" s="15"/>
      <c r="H150" s="5"/>
      <c r="I150" s="5"/>
      <c r="J150" s="5"/>
    </row>
    <row r="151" spans="1:10" x14ac:dyDescent="0.35">
      <c r="A151" s="5"/>
      <c r="B151" s="108"/>
      <c r="C151" s="15"/>
      <c r="D151" s="5"/>
      <c r="E151" s="5"/>
      <c r="F151" s="15"/>
      <c r="G151" s="15"/>
      <c r="H151" s="5"/>
      <c r="I151" s="5"/>
      <c r="J151" s="5"/>
    </row>
    <row r="152" spans="1:10" x14ac:dyDescent="0.35">
      <c r="A152" s="5"/>
      <c r="B152" s="108"/>
      <c r="C152" s="15"/>
      <c r="D152" s="5"/>
      <c r="E152" s="5"/>
      <c r="F152" s="15"/>
      <c r="G152" s="15"/>
      <c r="H152" s="5"/>
      <c r="I152" s="5"/>
      <c r="J152" s="5"/>
    </row>
    <row r="153" spans="1:10" x14ac:dyDescent="0.35">
      <c r="A153" s="5"/>
      <c r="B153" s="108"/>
      <c r="C153" s="15"/>
      <c r="D153" s="5"/>
      <c r="E153" s="5"/>
      <c r="F153" s="15"/>
      <c r="G153" s="15"/>
      <c r="H153" s="5"/>
      <c r="I153" s="5"/>
      <c r="J153" s="5"/>
    </row>
    <row r="154" spans="1:10" x14ac:dyDescent="0.35">
      <c r="A154" s="5"/>
      <c r="B154" s="108"/>
      <c r="C154" s="15"/>
      <c r="D154" s="5"/>
      <c r="E154" s="5"/>
      <c r="F154" s="15"/>
      <c r="G154" s="15"/>
      <c r="H154" s="5"/>
      <c r="I154" s="5"/>
      <c r="J154" s="5"/>
    </row>
    <row r="155" spans="1:10" x14ac:dyDescent="0.35">
      <c r="A155" s="5"/>
      <c r="B155" s="108"/>
      <c r="C155" s="15"/>
      <c r="D155" s="5"/>
      <c r="E155" s="5"/>
      <c r="F155" s="15"/>
      <c r="G155" s="15"/>
      <c r="H155" s="5"/>
      <c r="I155" s="5"/>
      <c r="J155" s="5"/>
    </row>
    <row r="156" spans="1:10" x14ac:dyDescent="0.35">
      <c r="A156" s="5"/>
      <c r="B156" s="108"/>
      <c r="C156" s="15"/>
      <c r="D156" s="5"/>
      <c r="E156" s="5"/>
      <c r="F156" s="15"/>
      <c r="G156" s="15"/>
      <c r="H156" s="5"/>
      <c r="I156" s="5"/>
      <c r="J156" s="5"/>
    </row>
    <row r="157" spans="1:10" x14ac:dyDescent="0.35">
      <c r="A157" s="5"/>
      <c r="B157" s="108"/>
      <c r="C157" s="15"/>
      <c r="D157" s="5"/>
      <c r="E157" s="5"/>
      <c r="F157" s="15"/>
      <c r="G157" s="15"/>
      <c r="H157" s="5"/>
      <c r="I157" s="5"/>
      <c r="J157" s="5"/>
    </row>
    <row r="158" spans="1:10" x14ac:dyDescent="0.35">
      <c r="A158" s="5"/>
      <c r="B158" s="108"/>
      <c r="C158" s="15"/>
      <c r="D158" s="5"/>
      <c r="E158" s="5"/>
      <c r="F158" s="15"/>
      <c r="G158" s="15"/>
      <c r="H158" s="5"/>
      <c r="I158" s="5"/>
      <c r="J158" s="5"/>
    </row>
    <row r="159" spans="1:10" x14ac:dyDescent="0.35">
      <c r="A159" s="5"/>
      <c r="B159" s="108"/>
      <c r="C159" s="15"/>
      <c r="D159" s="5"/>
      <c r="E159" s="5"/>
      <c r="F159" s="15"/>
      <c r="G159" s="15"/>
      <c r="H159" s="5"/>
      <c r="I159" s="5"/>
      <c r="J159" s="5"/>
    </row>
    <row r="160" spans="1:10" x14ac:dyDescent="0.35">
      <c r="A160" s="5"/>
      <c r="B160" s="108"/>
      <c r="C160" s="15"/>
      <c r="D160" s="5"/>
      <c r="E160" s="5"/>
      <c r="F160" s="15"/>
      <c r="G160" s="15"/>
      <c r="H160" s="5"/>
      <c r="I160" s="5"/>
      <c r="J160" s="5"/>
    </row>
    <row r="161" spans="1:10" x14ac:dyDescent="0.35">
      <c r="A161" s="5"/>
      <c r="B161" s="108"/>
      <c r="C161" s="15"/>
      <c r="D161" s="5"/>
      <c r="E161" s="5"/>
      <c r="F161" s="15"/>
      <c r="G161" s="15"/>
      <c r="H161" s="5"/>
      <c r="I161" s="5"/>
      <c r="J161" s="5"/>
    </row>
    <row r="162" spans="1:10" x14ac:dyDescent="0.35">
      <c r="A162" s="5"/>
      <c r="B162" s="108"/>
      <c r="C162" s="15"/>
      <c r="D162" s="5"/>
      <c r="E162" s="5"/>
      <c r="F162" s="15"/>
      <c r="G162" s="15"/>
      <c r="H162" s="5"/>
      <c r="I162" s="5"/>
      <c r="J162" s="5"/>
    </row>
    <row r="163" spans="1:10" x14ac:dyDescent="0.35">
      <c r="A163" s="5"/>
      <c r="B163" s="108"/>
      <c r="C163" s="15"/>
      <c r="D163" s="5"/>
      <c r="E163" s="5"/>
      <c r="F163" s="15"/>
      <c r="G163" s="15"/>
      <c r="H163" s="5"/>
      <c r="I163" s="5"/>
      <c r="J163" s="5"/>
    </row>
    <row r="164" spans="1:10" x14ac:dyDescent="0.35">
      <c r="A164" s="5"/>
      <c r="B164" s="108"/>
      <c r="C164" s="15"/>
      <c r="D164" s="5"/>
      <c r="E164" s="5"/>
      <c r="F164" s="15"/>
      <c r="G164" s="15"/>
      <c r="H164" s="5"/>
      <c r="I164" s="5"/>
      <c r="J164" s="5"/>
    </row>
    <row r="165" spans="1:10" x14ac:dyDescent="0.35">
      <c r="A165" s="5"/>
      <c r="B165" s="108"/>
      <c r="C165" s="15"/>
      <c r="D165" s="5"/>
      <c r="E165" s="5"/>
      <c r="F165" s="15"/>
      <c r="G165" s="15"/>
      <c r="H165" s="5"/>
      <c r="I165" s="5"/>
      <c r="J165" s="5"/>
    </row>
    <row r="166" spans="1:10" x14ac:dyDescent="0.35">
      <c r="A166" s="5"/>
      <c r="B166" s="108"/>
      <c r="C166" s="15"/>
      <c r="D166" s="5"/>
      <c r="E166" s="5"/>
      <c r="F166" s="15"/>
      <c r="G166" s="15"/>
      <c r="H166" s="5"/>
      <c r="I166" s="5"/>
      <c r="J166" s="5"/>
    </row>
    <row r="167" spans="1:10" x14ac:dyDescent="0.35">
      <c r="A167" s="5"/>
      <c r="B167" s="108"/>
      <c r="C167" s="15"/>
      <c r="D167" s="5"/>
      <c r="E167" s="5"/>
      <c r="F167" s="15"/>
      <c r="G167" s="15"/>
      <c r="H167" s="5"/>
      <c r="I167" s="5"/>
      <c r="J167" s="5"/>
    </row>
    <row r="168" spans="1:10" x14ac:dyDescent="0.35">
      <c r="A168" s="5"/>
      <c r="B168" s="108"/>
      <c r="C168" s="15"/>
      <c r="D168" s="5"/>
      <c r="E168" s="5"/>
      <c r="F168" s="15"/>
      <c r="G168" s="15"/>
      <c r="H168" s="5"/>
      <c r="I168" s="5"/>
      <c r="J168" s="5"/>
    </row>
    <row r="169" spans="1:10" x14ac:dyDescent="0.35">
      <c r="A169" s="5"/>
      <c r="B169" s="108"/>
      <c r="C169" s="15"/>
      <c r="D169" s="5"/>
      <c r="E169" s="5"/>
      <c r="F169" s="15"/>
      <c r="G169" s="15"/>
      <c r="H169" s="5"/>
      <c r="I169" s="5"/>
      <c r="J169" s="5"/>
    </row>
    <row r="170" spans="1:10" x14ac:dyDescent="0.35">
      <c r="A170" s="5"/>
      <c r="B170" s="232"/>
      <c r="C170" s="15"/>
      <c r="D170" s="5"/>
      <c r="E170" s="5"/>
      <c r="F170" s="15"/>
      <c r="G170" s="15"/>
      <c r="H170" s="5"/>
      <c r="I170" s="5"/>
      <c r="J170" s="5"/>
    </row>
    <row r="171" spans="1:10" x14ac:dyDescent="0.35">
      <c r="A171" s="5"/>
      <c r="B171" s="108"/>
      <c r="C171" s="15"/>
      <c r="D171" s="5"/>
      <c r="E171" s="5"/>
      <c r="F171" s="15"/>
      <c r="G171" s="15"/>
      <c r="H171" s="5"/>
      <c r="I171" s="5"/>
      <c r="J171" s="5"/>
    </row>
    <row r="172" spans="1:10" x14ac:dyDescent="0.35">
      <c r="A172" s="5"/>
      <c r="B172" s="108"/>
      <c r="C172" s="15"/>
      <c r="D172" s="5"/>
      <c r="E172" s="5"/>
      <c r="F172" s="15"/>
      <c r="G172" s="15"/>
      <c r="H172" s="5"/>
      <c r="I172" s="5"/>
      <c r="J172" s="5"/>
    </row>
    <row r="173" spans="1:10" x14ac:dyDescent="0.35">
      <c r="A173" s="5"/>
      <c r="B173" s="108"/>
      <c r="C173" s="15"/>
      <c r="D173" s="5"/>
      <c r="E173" s="5"/>
      <c r="F173" s="15"/>
      <c r="G173" s="15"/>
      <c r="H173" s="5"/>
      <c r="I173" s="5"/>
      <c r="J173" s="5"/>
    </row>
    <row r="174" spans="1:10" x14ac:dyDescent="0.35">
      <c r="A174" s="5"/>
      <c r="B174" s="108"/>
      <c r="C174" s="15"/>
      <c r="D174" s="5"/>
      <c r="E174" s="5"/>
      <c r="F174" s="15"/>
      <c r="G174" s="15"/>
      <c r="H174" s="5"/>
      <c r="I174" s="5"/>
      <c r="J174" s="5"/>
    </row>
    <row r="175" spans="1:10" x14ac:dyDescent="0.35">
      <c r="A175" s="5"/>
      <c r="B175" s="108"/>
      <c r="C175" s="15"/>
      <c r="D175" s="5"/>
      <c r="E175" s="5"/>
      <c r="F175" s="15"/>
      <c r="G175" s="15"/>
      <c r="H175" s="5"/>
      <c r="I175" s="5"/>
      <c r="J175" s="5"/>
    </row>
    <row r="176" spans="1:10" x14ac:dyDescent="0.35">
      <c r="A176" s="5"/>
      <c r="B176" s="108"/>
      <c r="C176" s="15"/>
      <c r="D176" s="5"/>
      <c r="E176" s="5"/>
      <c r="F176" s="15"/>
      <c r="G176" s="15"/>
      <c r="H176" s="5"/>
      <c r="I176" s="5"/>
      <c r="J176" s="5"/>
    </row>
    <row r="177" spans="1:10" x14ac:dyDescent="0.35">
      <c r="A177" s="5"/>
      <c r="B177" s="108"/>
      <c r="C177" s="15"/>
      <c r="D177" s="5"/>
      <c r="E177" s="5"/>
      <c r="F177" s="15"/>
      <c r="G177" s="15"/>
      <c r="H177" s="5"/>
      <c r="I177" s="5"/>
      <c r="J177" s="5"/>
    </row>
    <row r="178" spans="1:10" x14ac:dyDescent="0.35">
      <c r="A178" s="5"/>
      <c r="B178" s="108"/>
      <c r="C178" s="15"/>
      <c r="D178" s="5"/>
      <c r="E178" s="5"/>
      <c r="F178" s="15"/>
      <c r="G178" s="15"/>
      <c r="H178" s="5"/>
      <c r="I178" s="5"/>
      <c r="J178" s="5"/>
    </row>
    <row r="179" spans="1:10" x14ac:dyDescent="0.35">
      <c r="A179" s="5"/>
      <c r="B179" s="108"/>
      <c r="C179" s="15"/>
      <c r="D179" s="5"/>
      <c r="E179" s="5"/>
      <c r="F179" s="15"/>
      <c r="G179" s="15"/>
      <c r="H179" s="5"/>
      <c r="I179" s="5"/>
      <c r="J179" s="5"/>
    </row>
    <row r="180" spans="1:10" x14ac:dyDescent="0.35">
      <c r="A180" s="5"/>
      <c r="B180" s="108"/>
      <c r="C180" s="15"/>
      <c r="D180" s="5"/>
      <c r="E180" s="5"/>
      <c r="F180" s="15"/>
      <c r="G180" s="15"/>
      <c r="H180" s="5"/>
      <c r="I180" s="5"/>
      <c r="J180" s="5"/>
    </row>
    <row r="181" spans="1:10" x14ac:dyDescent="0.35">
      <c r="A181" s="5"/>
      <c r="B181" s="108"/>
      <c r="C181" s="15"/>
      <c r="D181" s="5"/>
      <c r="E181" s="5"/>
      <c r="F181" s="15"/>
      <c r="G181" s="15"/>
      <c r="H181" s="5"/>
      <c r="I181" s="5"/>
      <c r="J181" s="5"/>
    </row>
    <row r="182" spans="1:10" x14ac:dyDescent="0.35">
      <c r="A182" s="5"/>
      <c r="B182" s="108"/>
      <c r="C182" s="15"/>
      <c r="D182" s="5"/>
      <c r="E182" s="5"/>
      <c r="F182" s="15"/>
      <c r="G182" s="15"/>
      <c r="H182" s="5"/>
      <c r="I182" s="5"/>
      <c r="J182" s="5"/>
    </row>
    <row r="183" spans="1:10" x14ac:dyDescent="0.35">
      <c r="A183" s="5"/>
      <c r="B183" s="108"/>
      <c r="C183" s="15"/>
      <c r="D183" s="5"/>
      <c r="E183" s="5"/>
      <c r="F183" s="15"/>
      <c r="G183" s="15"/>
      <c r="H183" s="5"/>
      <c r="I183" s="5"/>
      <c r="J183" s="5"/>
    </row>
    <row r="184" spans="1:10" x14ac:dyDescent="0.35">
      <c r="A184" s="5"/>
      <c r="B184" s="108"/>
      <c r="C184" s="15"/>
      <c r="D184" s="5"/>
      <c r="E184" s="5"/>
      <c r="F184" s="15"/>
      <c r="G184" s="15"/>
      <c r="H184" s="5"/>
      <c r="I184" s="5"/>
      <c r="J184" s="5"/>
    </row>
    <row r="185" spans="1:10" x14ac:dyDescent="0.35">
      <c r="A185" s="5"/>
      <c r="B185" s="108"/>
      <c r="C185" s="15"/>
      <c r="D185" s="5"/>
      <c r="E185" s="5"/>
      <c r="F185" s="15"/>
      <c r="G185" s="15"/>
      <c r="H185" s="5"/>
      <c r="I185" s="5"/>
      <c r="J185" s="5"/>
    </row>
    <row r="186" spans="1:10" x14ac:dyDescent="0.35">
      <c r="A186" s="5"/>
      <c r="B186" s="108"/>
      <c r="C186" s="15"/>
      <c r="D186" s="5"/>
      <c r="E186" s="5"/>
      <c r="F186" s="15"/>
      <c r="G186" s="15"/>
      <c r="H186" s="5"/>
      <c r="I186" s="5"/>
      <c r="J186" s="5"/>
    </row>
    <row r="187" spans="1:10" x14ac:dyDescent="0.35">
      <c r="A187" s="5"/>
      <c r="B187" s="108"/>
      <c r="C187" s="15"/>
      <c r="D187" s="5"/>
      <c r="E187" s="5"/>
      <c r="F187" s="15"/>
      <c r="G187" s="15"/>
      <c r="H187" s="5"/>
      <c r="I187" s="5"/>
      <c r="J187" s="5"/>
    </row>
    <row r="188" spans="1:10" x14ac:dyDescent="0.35">
      <c r="A188" s="5"/>
      <c r="B188" s="108"/>
      <c r="C188" s="15"/>
      <c r="D188" s="5"/>
      <c r="E188" s="5"/>
      <c r="F188" s="15"/>
      <c r="G188" s="15"/>
      <c r="H188" s="5"/>
      <c r="I188" s="5"/>
      <c r="J188" s="5"/>
    </row>
    <row r="189" spans="1:10" x14ac:dyDescent="0.35">
      <c r="A189" s="5"/>
      <c r="B189" s="108"/>
      <c r="C189" s="15"/>
      <c r="D189" s="5"/>
      <c r="E189" s="5"/>
      <c r="F189" s="15"/>
      <c r="G189" s="15"/>
      <c r="H189" s="5"/>
      <c r="I189" s="5"/>
      <c r="J189" s="5"/>
    </row>
    <row r="190" spans="1:10" x14ac:dyDescent="0.35">
      <c r="A190" s="5"/>
      <c r="B190" s="108"/>
      <c r="C190" s="15"/>
      <c r="D190" s="5"/>
      <c r="E190" s="5"/>
      <c r="F190" s="15"/>
      <c r="G190" s="15"/>
      <c r="H190" s="5"/>
      <c r="I190" s="5"/>
      <c r="J190" s="5"/>
    </row>
    <row r="191" spans="1:10" x14ac:dyDescent="0.35">
      <c r="A191" s="5"/>
      <c r="B191" s="108"/>
      <c r="C191" s="15"/>
      <c r="D191" s="5"/>
      <c r="E191" s="5"/>
      <c r="F191" s="15"/>
      <c r="G191" s="15"/>
      <c r="H191" s="5"/>
      <c r="I191" s="5"/>
      <c r="J191" s="5"/>
    </row>
    <row r="192" spans="1:10" x14ac:dyDescent="0.35">
      <c r="A192" s="5"/>
      <c r="B192" s="108"/>
      <c r="C192" s="15"/>
      <c r="D192" s="5"/>
      <c r="E192" s="5"/>
      <c r="F192" s="15"/>
      <c r="G192" s="15"/>
      <c r="H192" s="5"/>
      <c r="I192" s="5"/>
      <c r="J192" s="5"/>
    </row>
    <row r="193" spans="1:10" x14ac:dyDescent="0.35">
      <c r="A193" s="5"/>
      <c r="B193" s="108"/>
      <c r="C193" s="15"/>
      <c r="D193" s="5"/>
      <c r="E193" s="5"/>
      <c r="F193" s="15"/>
      <c r="G193" s="15"/>
      <c r="H193" s="5"/>
      <c r="I193" s="5"/>
      <c r="J193" s="5"/>
    </row>
    <row r="194" spans="1:10" x14ac:dyDescent="0.35">
      <c r="A194" s="5"/>
      <c r="B194" s="108"/>
      <c r="C194" s="15"/>
      <c r="D194" s="5"/>
      <c r="E194" s="5"/>
      <c r="F194" s="15"/>
      <c r="G194" s="15"/>
      <c r="H194" s="5"/>
      <c r="I194" s="5"/>
      <c r="J194" s="5"/>
    </row>
    <row r="195" spans="1:10" x14ac:dyDescent="0.35">
      <c r="A195" s="5"/>
      <c r="B195" s="108"/>
      <c r="C195" s="15"/>
      <c r="D195" s="5"/>
      <c r="E195" s="5"/>
      <c r="F195" s="15"/>
      <c r="G195" s="15"/>
      <c r="H195" s="5"/>
      <c r="I195" s="5"/>
      <c r="J195" s="5"/>
    </row>
    <row r="196" spans="1:10" x14ac:dyDescent="0.35">
      <c r="A196" s="5"/>
      <c r="B196" s="108"/>
      <c r="C196" s="15"/>
      <c r="D196" s="5"/>
      <c r="E196" s="5"/>
      <c r="F196" s="15"/>
      <c r="G196" s="15"/>
      <c r="H196" s="5"/>
      <c r="I196" s="5"/>
      <c r="J196" s="5"/>
    </row>
    <row r="197" spans="1:10" x14ac:dyDescent="0.35">
      <c r="A197" s="233"/>
      <c r="B197" s="108"/>
      <c r="C197" s="15"/>
      <c r="D197" s="5"/>
      <c r="E197" s="5"/>
      <c r="F197" s="15"/>
      <c r="G197" s="15"/>
      <c r="H197" s="5"/>
      <c r="I197" s="5"/>
      <c r="J197" s="5"/>
    </row>
    <row r="198" spans="1:10" x14ac:dyDescent="0.35">
      <c r="A198" s="233"/>
      <c r="B198" s="108"/>
      <c r="C198" s="15"/>
      <c r="D198" s="5"/>
      <c r="E198" s="5"/>
      <c r="F198" s="15"/>
      <c r="G198" s="15"/>
      <c r="H198" s="5"/>
      <c r="I198" s="5"/>
      <c r="J198" s="5"/>
    </row>
    <row r="199" spans="1:10" x14ac:dyDescent="0.35">
      <c r="A199" s="233"/>
      <c r="B199" s="108"/>
      <c r="C199" s="15"/>
      <c r="D199" s="5"/>
      <c r="E199" s="5"/>
      <c r="F199" s="15"/>
      <c r="G199" s="15"/>
      <c r="H199" s="5"/>
      <c r="I199" s="5"/>
      <c r="J199" s="5"/>
    </row>
    <row r="200" spans="1:10" x14ac:dyDescent="0.35">
      <c r="A200" s="233"/>
      <c r="B200" s="108"/>
      <c r="C200" s="15"/>
      <c r="D200" s="5"/>
      <c r="E200" s="5"/>
      <c r="F200" s="15"/>
      <c r="G200" s="15"/>
      <c r="H200" s="5"/>
      <c r="I200" s="5"/>
      <c r="J200" s="5"/>
    </row>
    <row r="201" spans="1:10" x14ac:dyDescent="0.35">
      <c r="A201" s="233"/>
      <c r="B201" s="108"/>
      <c r="C201" s="15"/>
      <c r="D201" s="5"/>
      <c r="E201" s="5"/>
      <c r="F201" s="15"/>
      <c r="G201" s="15"/>
      <c r="H201" s="5"/>
      <c r="I201" s="5"/>
      <c r="J201" s="5"/>
    </row>
    <row r="202" spans="1:10" x14ac:dyDescent="0.35">
      <c r="A202" s="233"/>
      <c r="C202" s="15"/>
      <c r="D202" s="5"/>
      <c r="E202" s="5"/>
      <c r="F202" s="15"/>
      <c r="G202" s="15"/>
      <c r="H202" s="5"/>
      <c r="I202" s="5"/>
      <c r="J202" s="5"/>
    </row>
    <row r="203" spans="1:10" x14ac:dyDescent="0.35">
      <c r="A203" s="233"/>
      <c r="B203" s="108"/>
    </row>
    <row r="204" spans="1:10" x14ac:dyDescent="0.35">
      <c r="A204" s="233"/>
    </row>
    <row r="205" spans="1:10" x14ac:dyDescent="0.35">
      <c r="A205" s="233"/>
    </row>
    <row r="206" spans="1:10" x14ac:dyDescent="0.35">
      <c r="A206" s="233"/>
    </row>
    <row r="207" spans="1:10" x14ac:dyDescent="0.35">
      <c r="A207" s="233"/>
    </row>
    <row r="208" spans="1:10" x14ac:dyDescent="0.35">
      <c r="A208" s="233"/>
    </row>
    <row r="209" spans="1:2" x14ac:dyDescent="0.35">
      <c r="A209" s="233"/>
    </row>
    <row r="210" spans="1:2" x14ac:dyDescent="0.35">
      <c r="A210" s="233"/>
    </row>
    <row r="212" spans="1:2" x14ac:dyDescent="0.35">
      <c r="A212" s="233"/>
    </row>
    <row r="213" spans="1:2" x14ac:dyDescent="0.35">
      <c r="A213" s="233"/>
    </row>
    <row r="214" spans="1:2" x14ac:dyDescent="0.35">
      <c r="A214" s="233"/>
      <c r="B214" s="108"/>
    </row>
  </sheetData>
  <autoFilter ref="A1:G145" xr:uid="{32557B1D-A697-435D-AA66-AEFDD8DD2A1C}"/>
  <mergeCells count="26">
    <mergeCell ref="I63:J63"/>
    <mergeCell ref="I2:J2"/>
    <mergeCell ref="A140:A145"/>
    <mergeCell ref="A110:A115"/>
    <mergeCell ref="A116:A121"/>
    <mergeCell ref="A122:A127"/>
    <mergeCell ref="A98:A103"/>
    <mergeCell ref="A104:A109"/>
    <mergeCell ref="A128:A133"/>
    <mergeCell ref="A134:A139"/>
    <mergeCell ref="A68:A73"/>
    <mergeCell ref="A74:A79"/>
    <mergeCell ref="A80:A85"/>
    <mergeCell ref="A86:A91"/>
    <mergeCell ref="A62:A67"/>
    <mergeCell ref="A92:A97"/>
    <mergeCell ref="A2:A7"/>
    <mergeCell ref="A8:A13"/>
    <mergeCell ref="A14:A19"/>
    <mergeCell ref="A20:A25"/>
    <mergeCell ref="A26:A31"/>
    <mergeCell ref="A32:A37"/>
    <mergeCell ref="A38:A43"/>
    <mergeCell ref="A44:A49"/>
    <mergeCell ref="A50:A55"/>
    <mergeCell ref="A56:A61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88082-0BD8-4399-A733-D2C95A05464E}">
  <sheetPr>
    <tabColor rgb="FFFF33CC"/>
  </sheetPr>
  <dimension ref="A1:T354"/>
  <sheetViews>
    <sheetView zoomScaleNormal="100" workbookViewId="0">
      <pane ySplit="1" topLeftCell="A2" activePane="bottomLeft" state="frozen"/>
      <selection activeCell="D41" sqref="D41"/>
      <selection pane="bottomLeft" activeCell="J2" sqref="J2:K6"/>
    </sheetView>
  </sheetViews>
  <sheetFormatPr defaultRowHeight="14.5" x14ac:dyDescent="0.35"/>
  <cols>
    <col min="1" max="1" width="11.453125" customWidth="1"/>
    <col min="2" max="2" width="14.81640625" bestFit="1" customWidth="1"/>
    <col min="3" max="3" width="13.453125" style="14" bestFit="1" customWidth="1"/>
    <col min="4" max="4" width="36.81640625" customWidth="1"/>
    <col min="5" max="5" width="37" customWidth="1"/>
    <col min="6" max="6" width="11.54296875" style="14" bestFit="1" customWidth="1"/>
    <col min="7" max="8" width="32.81640625" customWidth="1"/>
    <col min="9" max="9" width="9.36328125" customWidth="1"/>
  </cols>
  <sheetData>
    <row r="1" spans="1:20" ht="26.5" thickBot="1" x14ac:dyDescent="0.4">
      <c r="A1" s="220" t="s">
        <v>22</v>
      </c>
      <c r="B1" s="79" t="s">
        <v>23</v>
      </c>
      <c r="C1" s="80" t="s">
        <v>24</v>
      </c>
      <c r="D1" s="80" t="s">
        <v>25</v>
      </c>
      <c r="E1" s="80" t="s">
        <v>26</v>
      </c>
      <c r="F1" s="81" t="s">
        <v>27</v>
      </c>
      <c r="G1" s="76" t="s">
        <v>42</v>
      </c>
      <c r="H1" s="130" t="s">
        <v>62</v>
      </c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x14ac:dyDescent="0.35">
      <c r="A2" s="399" t="s">
        <v>73</v>
      </c>
      <c r="B2" s="298"/>
      <c r="C2" s="299"/>
      <c r="D2" s="300"/>
      <c r="E2" s="300"/>
      <c r="F2" s="78"/>
      <c r="G2" s="447"/>
      <c r="H2" s="457"/>
      <c r="I2" s="15"/>
      <c r="J2" s="395" t="s">
        <v>20</v>
      </c>
      <c r="K2" s="395"/>
      <c r="M2" s="5"/>
      <c r="N2" s="5"/>
      <c r="O2" s="5"/>
      <c r="P2" s="5"/>
      <c r="Q2" s="5"/>
      <c r="R2" s="5"/>
      <c r="S2" s="5"/>
      <c r="T2" s="5"/>
    </row>
    <row r="3" spans="1:20" x14ac:dyDescent="0.35">
      <c r="A3" s="396"/>
      <c r="B3" s="301"/>
      <c r="C3" s="70"/>
      <c r="D3" s="69"/>
      <c r="E3" s="69"/>
      <c r="F3" s="78"/>
      <c r="G3" s="448"/>
      <c r="H3" s="455"/>
      <c r="I3" s="15"/>
      <c r="J3" s="6" t="s">
        <v>28</v>
      </c>
      <c r="K3" s="5" t="s">
        <v>30</v>
      </c>
      <c r="M3" s="5"/>
      <c r="N3" s="5"/>
      <c r="O3" s="5"/>
      <c r="P3" s="5"/>
      <c r="Q3" s="5"/>
      <c r="R3" s="5"/>
      <c r="S3" s="5"/>
      <c r="T3" s="5"/>
    </row>
    <row r="4" spans="1:20" x14ac:dyDescent="0.35">
      <c r="A4" s="396"/>
      <c r="B4" s="301"/>
      <c r="C4" s="70"/>
      <c r="D4" s="69"/>
      <c r="E4" s="69"/>
      <c r="F4" s="78"/>
      <c r="G4" s="448"/>
      <c r="H4" s="455"/>
      <c r="I4" s="15"/>
      <c r="J4" s="7" t="s">
        <v>29</v>
      </c>
      <c r="K4" s="5" t="s">
        <v>88</v>
      </c>
      <c r="M4" s="5"/>
      <c r="N4" s="5"/>
      <c r="O4" s="5"/>
      <c r="P4" s="5"/>
      <c r="Q4" s="5"/>
      <c r="R4" s="5"/>
      <c r="S4" s="5"/>
      <c r="T4" s="5"/>
    </row>
    <row r="5" spans="1:20" x14ac:dyDescent="0.35">
      <c r="A5" s="396"/>
      <c r="B5" s="301"/>
      <c r="C5" s="70"/>
      <c r="D5" s="69"/>
      <c r="E5" s="69"/>
      <c r="F5" s="78"/>
      <c r="G5" s="448"/>
      <c r="H5" s="455"/>
      <c r="I5" s="15"/>
      <c r="J5" s="8" t="s">
        <v>31</v>
      </c>
      <c r="K5" t="s">
        <v>32</v>
      </c>
      <c r="M5" s="5"/>
      <c r="N5" s="5"/>
      <c r="O5" s="5"/>
      <c r="P5" s="5"/>
      <c r="Q5" s="5"/>
      <c r="R5" s="5"/>
      <c r="S5" s="5"/>
      <c r="T5" s="5"/>
    </row>
    <row r="6" spans="1:20" x14ac:dyDescent="0.35">
      <c r="A6" s="396"/>
      <c r="B6" s="301"/>
      <c r="C6" s="70"/>
      <c r="D6" s="69"/>
      <c r="E6" s="69"/>
      <c r="F6" s="78"/>
      <c r="G6" s="448"/>
      <c r="H6" s="455"/>
      <c r="I6" s="15"/>
      <c r="J6" s="9" t="s">
        <v>33</v>
      </c>
      <c r="K6" t="s">
        <v>34</v>
      </c>
      <c r="M6" s="5"/>
      <c r="N6" s="5"/>
      <c r="O6" s="5"/>
      <c r="P6" s="5"/>
      <c r="Q6" s="5"/>
      <c r="R6" s="5"/>
      <c r="S6" s="5"/>
      <c r="T6" s="5"/>
    </row>
    <row r="7" spans="1:20" x14ac:dyDescent="0.35">
      <c r="A7" s="396"/>
      <c r="B7" s="301"/>
      <c r="C7" s="70"/>
      <c r="D7" s="69"/>
      <c r="E7" s="69"/>
      <c r="F7" s="302"/>
      <c r="G7" s="448"/>
      <c r="H7" s="456"/>
      <c r="I7" s="1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1:20" x14ac:dyDescent="0.35">
      <c r="A8" s="397" t="s">
        <v>74</v>
      </c>
      <c r="B8" s="303"/>
      <c r="C8" s="304"/>
      <c r="D8" s="305"/>
      <c r="E8" s="305"/>
      <c r="F8" s="78"/>
      <c r="G8" s="452"/>
      <c r="H8" s="455"/>
      <c r="I8" s="15"/>
      <c r="J8" s="5"/>
      <c r="K8" s="5"/>
      <c r="L8" s="5"/>
      <c r="M8" s="5"/>
      <c r="N8" s="5"/>
      <c r="O8" s="5"/>
      <c r="P8" s="5"/>
      <c r="Q8" s="5"/>
      <c r="R8" s="5"/>
      <c r="S8" s="5"/>
      <c r="T8" s="5"/>
    </row>
    <row r="9" spans="1:20" x14ac:dyDescent="0.35">
      <c r="A9" s="396"/>
      <c r="B9" s="301"/>
      <c r="C9" s="70"/>
      <c r="D9" s="69"/>
      <c r="E9" s="69"/>
      <c r="F9" s="78"/>
      <c r="G9" s="448"/>
      <c r="H9" s="455"/>
      <c r="I9" s="1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x14ac:dyDescent="0.35">
      <c r="A10" s="396"/>
      <c r="B10" s="301"/>
      <c r="C10" s="70"/>
      <c r="D10" s="69"/>
      <c r="E10" s="69"/>
      <c r="F10" s="78"/>
      <c r="G10" s="448"/>
      <c r="H10" s="455"/>
      <c r="I10" s="1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35">
      <c r="A11" s="396"/>
      <c r="B11" s="301"/>
      <c r="C11" s="70"/>
      <c r="D11" s="69"/>
      <c r="E11" s="69"/>
      <c r="F11" s="78"/>
      <c r="G11" s="448"/>
      <c r="H11" s="455"/>
      <c r="I11" s="1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35">
      <c r="A12" s="396"/>
      <c r="B12" s="301"/>
      <c r="C12" s="70"/>
      <c r="D12" s="69"/>
      <c r="E12" s="69"/>
      <c r="F12" s="78"/>
      <c r="G12" s="448"/>
      <c r="H12" s="455"/>
      <c r="I12" s="1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</row>
    <row r="13" spans="1:20" x14ac:dyDescent="0.35">
      <c r="A13" s="398"/>
      <c r="B13" s="306"/>
      <c r="C13" s="250"/>
      <c r="D13" s="252"/>
      <c r="E13" s="252"/>
      <c r="F13" s="302"/>
      <c r="G13" s="453"/>
      <c r="H13" s="456"/>
      <c r="I13" s="1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35">
      <c r="A14" s="396" t="s">
        <v>75</v>
      </c>
      <c r="B14" s="303"/>
      <c r="C14" s="304"/>
      <c r="D14" s="305"/>
      <c r="E14" s="305"/>
      <c r="F14" s="78"/>
      <c r="G14" s="452"/>
      <c r="H14" s="455"/>
      <c r="I14" s="1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35">
      <c r="A15" s="396"/>
      <c r="B15" s="301"/>
      <c r="C15" s="70"/>
      <c r="D15" s="69"/>
      <c r="E15" s="69"/>
      <c r="F15" s="78"/>
      <c r="G15" s="448"/>
      <c r="H15" s="455"/>
      <c r="I15" s="1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x14ac:dyDescent="0.35">
      <c r="A16" s="396"/>
      <c r="B16" s="301"/>
      <c r="C16" s="70"/>
      <c r="D16" s="69"/>
      <c r="E16" s="69"/>
      <c r="F16" s="78"/>
      <c r="G16" s="448"/>
      <c r="H16" s="455"/>
      <c r="I16" s="1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35">
      <c r="A17" s="396"/>
      <c r="B17" s="301"/>
      <c r="C17" s="70"/>
      <c r="D17" s="69"/>
      <c r="E17" s="69"/>
      <c r="F17" s="78"/>
      <c r="G17" s="448"/>
      <c r="H17" s="455"/>
      <c r="I17" s="1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35">
      <c r="A18" s="396"/>
      <c r="B18" s="301"/>
      <c r="C18" s="70"/>
      <c r="D18" s="69"/>
      <c r="E18" s="69"/>
      <c r="F18" s="78"/>
      <c r="G18" s="448"/>
      <c r="H18" s="455"/>
      <c r="I18" s="1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  <row r="19" spans="1:20" x14ac:dyDescent="0.35">
      <c r="A19" s="396"/>
      <c r="B19" s="306"/>
      <c r="C19" s="250"/>
      <c r="D19" s="252"/>
      <c r="E19" s="252"/>
      <c r="F19" s="302"/>
      <c r="G19" s="453"/>
      <c r="H19" s="456"/>
      <c r="I19" s="1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</row>
    <row r="20" spans="1:20" x14ac:dyDescent="0.35">
      <c r="A20" s="397" t="s">
        <v>76</v>
      </c>
      <c r="B20" s="303"/>
      <c r="C20" s="304"/>
      <c r="D20" s="305"/>
      <c r="E20" s="305"/>
      <c r="F20" s="78"/>
      <c r="G20" s="452"/>
      <c r="H20" s="455"/>
      <c r="I20" s="1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</row>
    <row r="21" spans="1:20" x14ac:dyDescent="0.35">
      <c r="A21" s="396"/>
      <c r="B21" s="301"/>
      <c r="C21" s="70"/>
      <c r="D21" s="69"/>
      <c r="E21" s="69"/>
      <c r="F21" s="78"/>
      <c r="G21" s="448"/>
      <c r="H21" s="455"/>
      <c r="I21" s="1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</row>
    <row r="22" spans="1:20" x14ac:dyDescent="0.35">
      <c r="A22" s="396"/>
      <c r="B22" s="301"/>
      <c r="C22" s="70"/>
      <c r="D22" s="69"/>
      <c r="E22" s="69"/>
      <c r="F22" s="78"/>
      <c r="G22" s="448"/>
      <c r="H22" s="455"/>
      <c r="I22" s="1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35">
      <c r="A23" s="396"/>
      <c r="B23" s="301"/>
      <c r="C23" s="70"/>
      <c r="D23" s="69"/>
      <c r="E23" s="69"/>
      <c r="F23" s="78"/>
      <c r="G23" s="448"/>
      <c r="H23" s="455"/>
      <c r="I23" s="1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35">
      <c r="A24" s="396"/>
      <c r="B24" s="301"/>
      <c r="C24" s="70"/>
      <c r="D24" s="69"/>
      <c r="E24" s="69"/>
      <c r="F24" s="78"/>
      <c r="G24" s="448"/>
      <c r="H24" s="455"/>
      <c r="I24" s="1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35">
      <c r="A25" s="398"/>
      <c r="B25" s="306"/>
      <c r="C25" s="250"/>
      <c r="D25" s="252"/>
      <c r="E25" s="252"/>
      <c r="F25" s="302"/>
      <c r="G25" s="453"/>
      <c r="H25" s="456"/>
      <c r="I25" s="1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35">
      <c r="A26" s="396" t="s">
        <v>77</v>
      </c>
      <c r="B26" s="301"/>
      <c r="C26" s="70"/>
      <c r="D26" s="69"/>
      <c r="E26" s="69"/>
      <c r="F26" s="78"/>
      <c r="G26" s="448"/>
      <c r="H26" s="448"/>
      <c r="I26" s="18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35">
      <c r="A27" s="396"/>
      <c r="B27" s="301"/>
      <c r="C27" s="70"/>
      <c r="D27" s="69"/>
      <c r="E27" s="69"/>
      <c r="F27" s="78"/>
      <c r="G27" s="448"/>
      <c r="H27" s="448"/>
      <c r="I27" s="18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35">
      <c r="A28" s="396"/>
      <c r="B28" s="301"/>
      <c r="C28" s="70"/>
      <c r="D28" s="69"/>
      <c r="E28" s="69"/>
      <c r="F28" s="78"/>
      <c r="G28" s="448"/>
      <c r="H28" s="448"/>
      <c r="I28" s="18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35">
      <c r="A29" s="396"/>
      <c r="B29" s="301"/>
      <c r="C29" s="70"/>
      <c r="D29" s="69"/>
      <c r="E29" s="69"/>
      <c r="F29" s="78"/>
      <c r="G29" s="448"/>
      <c r="H29" s="448"/>
      <c r="I29" s="18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35">
      <c r="A30" s="396"/>
      <c r="B30" s="301"/>
      <c r="C30" s="70"/>
      <c r="D30" s="69"/>
      <c r="E30" s="69"/>
      <c r="F30" s="78"/>
      <c r="G30" s="448"/>
      <c r="H30" s="448"/>
      <c r="I30" s="18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ht="15" thickBot="1" x14ac:dyDescent="0.4">
      <c r="A31" s="400"/>
      <c r="B31" s="309"/>
      <c r="C31" s="310"/>
      <c r="D31" s="311"/>
      <c r="E31" s="311"/>
      <c r="F31" s="312"/>
      <c r="G31" s="451"/>
      <c r="H31" s="451"/>
      <c r="I31" s="18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35">
      <c r="A32" s="399" t="s">
        <v>73</v>
      </c>
      <c r="B32" s="298"/>
      <c r="C32" s="299"/>
      <c r="D32" s="300"/>
      <c r="E32" s="300"/>
      <c r="F32" s="78"/>
      <c r="G32" s="447"/>
      <c r="H32" s="455"/>
      <c r="I32" s="1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</row>
    <row r="33" spans="1:20" x14ac:dyDescent="0.35">
      <c r="A33" s="396"/>
      <c r="B33" s="301"/>
      <c r="C33" s="70"/>
      <c r="D33" s="69"/>
      <c r="E33" s="69"/>
      <c r="F33" s="78"/>
      <c r="G33" s="448"/>
      <c r="H33" s="455"/>
      <c r="I33" s="1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35">
      <c r="A34" s="396"/>
      <c r="B34" s="301"/>
      <c r="C34" s="70"/>
      <c r="D34" s="69"/>
      <c r="E34" s="69"/>
      <c r="F34" s="78"/>
      <c r="G34" s="448"/>
      <c r="H34" s="455"/>
      <c r="I34" s="1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</row>
    <row r="35" spans="1:20" x14ac:dyDescent="0.35">
      <c r="A35" s="396"/>
      <c r="B35" s="301"/>
      <c r="C35" s="70"/>
      <c r="D35" s="69"/>
      <c r="E35" s="69"/>
      <c r="F35" s="78"/>
      <c r="G35" s="448"/>
      <c r="H35" s="455"/>
      <c r="I35" s="1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</row>
    <row r="36" spans="1:20" x14ac:dyDescent="0.35">
      <c r="A36" s="396"/>
      <c r="B36" s="301"/>
      <c r="C36" s="70"/>
      <c r="D36" s="69"/>
      <c r="E36" s="69"/>
      <c r="F36" s="78"/>
      <c r="G36" s="448"/>
      <c r="H36" s="455"/>
      <c r="I36" s="1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35">
      <c r="A37" s="396"/>
      <c r="B37" s="301"/>
      <c r="C37" s="70"/>
      <c r="D37" s="69"/>
      <c r="E37" s="69"/>
      <c r="F37" s="302"/>
      <c r="G37" s="448"/>
      <c r="H37" s="456"/>
      <c r="I37" s="1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35">
      <c r="A38" s="397" t="s">
        <v>74</v>
      </c>
      <c r="B38" s="303"/>
      <c r="C38" s="304"/>
      <c r="D38" s="305"/>
      <c r="E38" s="305"/>
      <c r="F38" s="78"/>
      <c r="G38" s="452"/>
      <c r="H38" s="455"/>
      <c r="I38" s="1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35">
      <c r="A39" s="396"/>
      <c r="B39" s="301"/>
      <c r="C39" s="70"/>
      <c r="D39" s="69"/>
      <c r="E39" s="69"/>
      <c r="F39" s="78"/>
      <c r="G39" s="448"/>
      <c r="H39" s="455"/>
      <c r="I39" s="1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35">
      <c r="A40" s="396"/>
      <c r="B40" s="301"/>
      <c r="C40" s="70"/>
      <c r="D40" s="69"/>
      <c r="E40" s="69"/>
      <c r="F40" s="78"/>
      <c r="G40" s="448"/>
      <c r="H40" s="455"/>
      <c r="I40" s="1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x14ac:dyDescent="0.35">
      <c r="A41" s="396"/>
      <c r="B41" s="301"/>
      <c r="C41" s="70"/>
      <c r="D41" s="69"/>
      <c r="E41" s="69"/>
      <c r="F41" s="78"/>
      <c r="G41" s="448"/>
      <c r="H41" s="455"/>
      <c r="I41" s="1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35">
      <c r="A42" s="396"/>
      <c r="B42" s="301"/>
      <c r="C42" s="70"/>
      <c r="D42" s="69"/>
      <c r="E42" s="69"/>
      <c r="F42" s="78"/>
      <c r="G42" s="448"/>
      <c r="H42" s="455"/>
      <c r="I42" s="1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</row>
    <row r="43" spans="1:20" x14ac:dyDescent="0.35">
      <c r="A43" s="398"/>
      <c r="B43" s="306"/>
      <c r="C43" s="250"/>
      <c r="D43" s="252"/>
      <c r="E43" s="252"/>
      <c r="F43" s="302"/>
      <c r="G43" s="453"/>
      <c r="H43" s="456"/>
      <c r="I43" s="1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35">
      <c r="A44" s="396" t="s">
        <v>75</v>
      </c>
      <c r="B44" s="303"/>
      <c r="C44" s="304"/>
      <c r="D44" s="305"/>
      <c r="E44" s="305"/>
      <c r="F44" s="78"/>
      <c r="G44" s="452"/>
      <c r="H44" s="455"/>
      <c r="I44" s="1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35">
      <c r="A45" s="396"/>
      <c r="B45" s="301"/>
      <c r="C45" s="70"/>
      <c r="D45" s="69"/>
      <c r="E45" s="69"/>
      <c r="F45" s="78"/>
      <c r="G45" s="448"/>
      <c r="H45" s="455"/>
      <c r="I45" s="1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35">
      <c r="A46" s="396"/>
      <c r="B46" s="301"/>
      <c r="C46" s="70"/>
      <c r="D46" s="69"/>
      <c r="E46" s="69"/>
      <c r="F46" s="78"/>
      <c r="G46" s="448"/>
      <c r="H46" s="455"/>
      <c r="I46" s="1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35">
      <c r="A47" s="396"/>
      <c r="B47" s="301"/>
      <c r="C47" s="70"/>
      <c r="D47" s="69"/>
      <c r="E47" s="69"/>
      <c r="F47" s="78"/>
      <c r="G47" s="448"/>
      <c r="H47" s="455"/>
      <c r="I47" s="1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</row>
    <row r="48" spans="1:20" x14ac:dyDescent="0.35">
      <c r="A48" s="396"/>
      <c r="B48" s="301"/>
      <c r="C48" s="70"/>
      <c r="D48" s="69"/>
      <c r="E48" s="69"/>
      <c r="F48" s="78"/>
      <c r="G48" s="448"/>
      <c r="H48" s="455"/>
      <c r="I48" s="1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x14ac:dyDescent="0.35">
      <c r="A49" s="396"/>
      <c r="B49" s="306"/>
      <c r="C49" s="250"/>
      <c r="D49" s="252"/>
      <c r="E49" s="252"/>
      <c r="F49" s="302"/>
      <c r="G49" s="453"/>
      <c r="H49" s="456"/>
      <c r="I49" s="1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x14ac:dyDescent="0.35">
      <c r="A50" s="397" t="s">
        <v>76</v>
      </c>
      <c r="B50" s="303"/>
      <c r="C50" s="304"/>
      <c r="D50" s="305"/>
      <c r="E50" s="305"/>
      <c r="F50" s="78"/>
      <c r="G50" s="452"/>
      <c r="H50" s="455"/>
      <c r="I50" s="1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</row>
    <row r="51" spans="1:20" x14ac:dyDescent="0.35">
      <c r="A51" s="396"/>
      <c r="B51" s="301"/>
      <c r="C51" s="70"/>
      <c r="D51" s="69"/>
      <c r="E51" s="69"/>
      <c r="F51" s="78"/>
      <c r="G51" s="448"/>
      <c r="H51" s="455"/>
      <c r="I51" s="1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</row>
    <row r="52" spans="1:20" x14ac:dyDescent="0.35">
      <c r="A52" s="396"/>
      <c r="B52" s="301"/>
      <c r="C52" s="70"/>
      <c r="D52" s="69"/>
      <c r="E52" s="69"/>
      <c r="F52" s="78"/>
      <c r="G52" s="448"/>
      <c r="H52" s="455"/>
      <c r="I52" s="1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</row>
    <row r="53" spans="1:20" x14ac:dyDescent="0.35">
      <c r="A53" s="396"/>
      <c r="B53" s="301"/>
      <c r="C53" s="70"/>
      <c r="D53" s="69"/>
      <c r="E53" s="69"/>
      <c r="F53" s="78"/>
      <c r="G53" s="448"/>
      <c r="H53" s="455"/>
      <c r="I53" s="1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</row>
    <row r="54" spans="1:20" x14ac:dyDescent="0.35">
      <c r="A54" s="396"/>
      <c r="B54" s="301"/>
      <c r="C54" s="70"/>
      <c r="D54" s="69"/>
      <c r="E54" s="69"/>
      <c r="F54" s="78"/>
      <c r="G54" s="448"/>
      <c r="H54" s="455"/>
      <c r="I54" s="1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</row>
    <row r="55" spans="1:20" x14ac:dyDescent="0.35">
      <c r="A55" s="398"/>
      <c r="B55" s="306"/>
      <c r="C55" s="250"/>
      <c r="D55" s="252"/>
      <c r="E55" s="252"/>
      <c r="F55" s="302"/>
      <c r="G55" s="453"/>
      <c r="H55" s="456"/>
      <c r="I55" s="1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</row>
    <row r="56" spans="1:20" x14ac:dyDescent="0.35">
      <c r="A56" s="396" t="s">
        <v>77</v>
      </c>
      <c r="B56" s="301"/>
      <c r="C56" s="70"/>
      <c r="D56" s="69"/>
      <c r="E56" s="69"/>
      <c r="F56" s="78"/>
      <c r="G56" s="448"/>
      <c r="H56" s="448"/>
      <c r="I56" s="18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</row>
    <row r="57" spans="1:20" x14ac:dyDescent="0.35">
      <c r="A57" s="396"/>
      <c r="B57" s="301"/>
      <c r="C57" s="70"/>
      <c r="D57" s="69"/>
      <c r="E57" s="69"/>
      <c r="F57" s="78"/>
      <c r="G57" s="448"/>
      <c r="H57" s="448"/>
      <c r="I57" s="18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</row>
    <row r="58" spans="1:20" x14ac:dyDescent="0.35">
      <c r="A58" s="396"/>
      <c r="B58" s="301"/>
      <c r="C58" s="70"/>
      <c r="D58" s="69"/>
      <c r="E58" s="69"/>
      <c r="F58" s="78"/>
      <c r="G58" s="448"/>
      <c r="H58" s="448"/>
      <c r="I58" s="18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</row>
    <row r="59" spans="1:20" x14ac:dyDescent="0.35">
      <c r="A59" s="396"/>
      <c r="B59" s="301"/>
      <c r="C59" s="70"/>
      <c r="D59" s="69"/>
      <c r="E59" s="69"/>
      <c r="F59" s="78"/>
      <c r="G59" s="448"/>
      <c r="H59" s="448"/>
      <c r="I59" s="18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</row>
    <row r="60" spans="1:20" x14ac:dyDescent="0.35">
      <c r="A60" s="396"/>
      <c r="B60" s="301"/>
      <c r="C60" s="70"/>
      <c r="D60" s="69"/>
      <c r="E60" s="69"/>
      <c r="F60" s="78"/>
      <c r="G60" s="448"/>
      <c r="H60" s="448"/>
      <c r="I60" s="18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</row>
    <row r="61" spans="1:20" ht="15" thickBot="1" x14ac:dyDescent="0.4">
      <c r="A61" s="400"/>
      <c r="B61" s="309"/>
      <c r="C61" s="310"/>
      <c r="D61" s="311"/>
      <c r="E61" s="311"/>
      <c r="F61" s="312"/>
      <c r="G61" s="451"/>
      <c r="H61" s="451"/>
      <c r="I61" s="18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</row>
    <row r="62" spans="1:20" x14ac:dyDescent="0.35">
      <c r="A62" s="399" t="s">
        <v>73</v>
      </c>
      <c r="B62" s="301"/>
      <c r="C62" s="70"/>
      <c r="D62" s="69"/>
      <c r="E62" s="69"/>
      <c r="F62" s="78"/>
      <c r="G62" s="448"/>
      <c r="H62" s="457"/>
      <c r="I62" s="18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</row>
    <row r="63" spans="1:20" x14ac:dyDescent="0.35">
      <c r="A63" s="396"/>
      <c r="B63" s="301"/>
      <c r="C63" s="70"/>
      <c r="D63" s="69"/>
      <c r="E63" s="69"/>
      <c r="F63" s="78"/>
      <c r="G63" s="448"/>
      <c r="H63" s="455"/>
      <c r="I63" s="18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</row>
    <row r="64" spans="1:20" x14ac:dyDescent="0.35">
      <c r="A64" s="396"/>
      <c r="B64" s="301"/>
      <c r="C64" s="70"/>
      <c r="D64" s="69"/>
      <c r="E64" s="69"/>
      <c r="F64" s="78"/>
      <c r="G64" s="448"/>
      <c r="H64" s="455"/>
      <c r="I64" s="18"/>
      <c r="J64" s="84"/>
      <c r="L64" s="5"/>
      <c r="M64" s="5"/>
      <c r="N64" s="5"/>
      <c r="O64" s="5"/>
      <c r="P64" s="5"/>
      <c r="Q64" s="5"/>
      <c r="R64" s="5"/>
      <c r="S64" s="5"/>
      <c r="T64" s="5"/>
    </row>
    <row r="65" spans="1:20" x14ac:dyDescent="0.35">
      <c r="A65" s="396"/>
      <c r="B65" s="301"/>
      <c r="C65" s="70"/>
      <c r="D65" s="69"/>
      <c r="E65" s="69"/>
      <c r="F65" s="78"/>
      <c r="G65" s="448"/>
      <c r="H65" s="455"/>
      <c r="I65" s="18"/>
      <c r="J65" s="5"/>
      <c r="L65" s="5"/>
      <c r="M65" s="5"/>
      <c r="N65" s="5"/>
      <c r="O65" s="5"/>
      <c r="P65" s="5"/>
      <c r="Q65" s="5"/>
      <c r="R65" s="5"/>
      <c r="S65" s="5"/>
      <c r="T65" s="5"/>
    </row>
    <row r="66" spans="1:20" x14ac:dyDescent="0.35">
      <c r="A66" s="396"/>
      <c r="B66" s="301"/>
      <c r="C66" s="70"/>
      <c r="D66" s="69"/>
      <c r="E66" s="69"/>
      <c r="F66" s="78"/>
      <c r="G66" s="448"/>
      <c r="H66" s="455"/>
      <c r="I66" s="18"/>
      <c r="J66" s="5"/>
      <c r="L66" s="5"/>
      <c r="M66" s="5"/>
      <c r="N66" s="5"/>
      <c r="O66" s="5"/>
      <c r="P66" s="5"/>
      <c r="Q66" s="5"/>
      <c r="R66" s="5"/>
      <c r="S66" s="5"/>
      <c r="T66" s="5"/>
    </row>
    <row r="67" spans="1:20" x14ac:dyDescent="0.35">
      <c r="A67" s="396"/>
      <c r="B67" s="301"/>
      <c r="C67" s="70"/>
      <c r="D67" s="69"/>
      <c r="E67" s="69"/>
      <c r="F67" s="302"/>
      <c r="G67" s="448"/>
      <c r="H67" s="455"/>
      <c r="I67" s="18"/>
      <c r="L67" s="5"/>
      <c r="M67" s="5"/>
      <c r="N67" s="5"/>
      <c r="O67" s="5"/>
      <c r="P67" s="5"/>
      <c r="Q67" s="5"/>
      <c r="R67" s="5"/>
      <c r="S67" s="5"/>
      <c r="T67" s="5"/>
    </row>
    <row r="68" spans="1:20" x14ac:dyDescent="0.35">
      <c r="A68" s="397" t="s">
        <v>74</v>
      </c>
      <c r="B68" s="303"/>
      <c r="C68" s="304"/>
      <c r="D68" s="305"/>
      <c r="E68" s="305"/>
      <c r="F68" s="78"/>
      <c r="G68" s="452"/>
      <c r="H68" s="450"/>
      <c r="I68" s="18"/>
      <c r="L68" s="5"/>
      <c r="M68" s="5"/>
      <c r="N68" s="5"/>
      <c r="O68" s="5"/>
      <c r="P68" s="5"/>
      <c r="Q68" s="5"/>
      <c r="R68" s="5"/>
      <c r="S68" s="5"/>
      <c r="T68" s="5"/>
    </row>
    <row r="69" spans="1:20" x14ac:dyDescent="0.35">
      <c r="A69" s="396"/>
      <c r="B69" s="301"/>
      <c r="C69" s="70"/>
      <c r="D69" s="69"/>
      <c r="E69" s="69"/>
      <c r="F69" s="78"/>
      <c r="G69" s="448"/>
      <c r="H69" s="450"/>
      <c r="I69" s="18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</row>
    <row r="70" spans="1:20" x14ac:dyDescent="0.35">
      <c r="A70" s="396"/>
      <c r="B70" s="301"/>
      <c r="C70" s="70"/>
      <c r="D70" s="69"/>
      <c r="E70" s="69"/>
      <c r="F70" s="78"/>
      <c r="G70" s="448"/>
      <c r="H70" s="450"/>
      <c r="I70" s="18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</row>
    <row r="71" spans="1:20" x14ac:dyDescent="0.35">
      <c r="A71" s="396"/>
      <c r="B71" s="301"/>
      <c r="C71" s="70"/>
      <c r="D71" s="69"/>
      <c r="E71" s="69"/>
      <c r="F71" s="78"/>
      <c r="G71" s="448"/>
      <c r="H71" s="450"/>
      <c r="I71" s="18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</row>
    <row r="72" spans="1:20" x14ac:dyDescent="0.35">
      <c r="A72" s="396"/>
      <c r="B72" s="301"/>
      <c r="C72" s="70"/>
      <c r="D72" s="69"/>
      <c r="E72" s="69"/>
      <c r="F72" s="78"/>
      <c r="G72" s="448"/>
      <c r="H72" s="450"/>
      <c r="I72" s="18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</row>
    <row r="73" spans="1:20" x14ac:dyDescent="0.35">
      <c r="A73" s="398"/>
      <c r="B73" s="306"/>
      <c r="C73" s="250"/>
      <c r="D73" s="252"/>
      <c r="E73" s="252"/>
      <c r="F73" s="302"/>
      <c r="G73" s="453"/>
      <c r="H73" s="450"/>
      <c r="I73" s="18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</row>
    <row r="74" spans="1:20" x14ac:dyDescent="0.35">
      <c r="A74" s="397" t="s">
        <v>75</v>
      </c>
      <c r="B74" s="303"/>
      <c r="C74" s="304"/>
      <c r="D74" s="305"/>
      <c r="E74" s="305"/>
      <c r="F74" s="78"/>
      <c r="G74" s="452"/>
      <c r="H74" s="450"/>
      <c r="I74" s="18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</row>
    <row r="75" spans="1:20" x14ac:dyDescent="0.35">
      <c r="A75" s="396"/>
      <c r="B75" s="301"/>
      <c r="C75" s="70"/>
      <c r="D75" s="69"/>
      <c r="E75" s="69"/>
      <c r="F75" s="78"/>
      <c r="G75" s="448"/>
      <c r="H75" s="450"/>
      <c r="I75" s="18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</row>
    <row r="76" spans="1:20" x14ac:dyDescent="0.35">
      <c r="A76" s="396"/>
      <c r="B76" s="301"/>
      <c r="C76" s="70"/>
      <c r="D76" s="69"/>
      <c r="E76" s="69"/>
      <c r="F76" s="78"/>
      <c r="G76" s="448"/>
      <c r="H76" s="450"/>
      <c r="I76" s="18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</row>
    <row r="77" spans="1:20" x14ac:dyDescent="0.35">
      <c r="A77" s="396"/>
      <c r="B77" s="301"/>
      <c r="C77" s="70"/>
      <c r="D77" s="69"/>
      <c r="E77" s="69"/>
      <c r="F77" s="78"/>
      <c r="G77" s="448"/>
      <c r="H77" s="450"/>
      <c r="I77" s="18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</row>
    <row r="78" spans="1:20" x14ac:dyDescent="0.35">
      <c r="A78" s="396"/>
      <c r="B78" s="301"/>
      <c r="C78" s="70"/>
      <c r="D78" s="69"/>
      <c r="E78" s="69"/>
      <c r="F78" s="78"/>
      <c r="G78" s="448"/>
      <c r="H78" s="450"/>
      <c r="I78" s="18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</row>
    <row r="79" spans="1:20" x14ac:dyDescent="0.35">
      <c r="A79" s="398"/>
      <c r="B79" s="306"/>
      <c r="C79" s="250"/>
      <c r="D79" s="252"/>
      <c r="E79" s="252"/>
      <c r="F79" s="302"/>
      <c r="G79" s="453"/>
      <c r="H79" s="450"/>
      <c r="I79" s="18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</row>
    <row r="80" spans="1:20" x14ac:dyDescent="0.35">
      <c r="A80" s="396" t="s">
        <v>76</v>
      </c>
      <c r="B80" s="303"/>
      <c r="C80" s="304"/>
      <c r="D80" s="305"/>
      <c r="E80" s="305"/>
      <c r="F80" s="78"/>
      <c r="G80" s="452"/>
      <c r="H80" s="450"/>
      <c r="I80" s="18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</row>
    <row r="81" spans="1:20" x14ac:dyDescent="0.35">
      <c r="A81" s="396"/>
      <c r="B81" s="301"/>
      <c r="C81" s="70"/>
      <c r="D81" s="69"/>
      <c r="E81" s="69"/>
      <c r="F81" s="78"/>
      <c r="G81" s="448"/>
      <c r="H81" s="450"/>
      <c r="I81" s="18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</row>
    <row r="82" spans="1:20" x14ac:dyDescent="0.35">
      <c r="A82" s="396"/>
      <c r="B82" s="301"/>
      <c r="C82" s="70"/>
      <c r="D82" s="69"/>
      <c r="E82" s="69"/>
      <c r="F82" s="78"/>
      <c r="G82" s="448"/>
      <c r="H82" s="450"/>
      <c r="I82" s="18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</row>
    <row r="83" spans="1:20" x14ac:dyDescent="0.35">
      <c r="A83" s="396"/>
      <c r="B83" s="301"/>
      <c r="C83" s="70"/>
      <c r="D83" s="69"/>
      <c r="E83" s="69"/>
      <c r="F83" s="78"/>
      <c r="G83" s="448"/>
      <c r="H83" s="450"/>
      <c r="I83" s="18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</row>
    <row r="84" spans="1:20" x14ac:dyDescent="0.35">
      <c r="A84" s="396"/>
      <c r="B84" s="301"/>
      <c r="C84" s="70"/>
      <c r="D84" s="69"/>
      <c r="E84" s="69"/>
      <c r="F84" s="78"/>
      <c r="G84" s="448"/>
      <c r="H84" s="450"/>
      <c r="I84" s="18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</row>
    <row r="85" spans="1:20" x14ac:dyDescent="0.35">
      <c r="A85" s="396"/>
      <c r="B85" s="306"/>
      <c r="C85" s="250"/>
      <c r="D85" s="252"/>
      <c r="E85" s="252"/>
      <c r="F85" s="302"/>
      <c r="G85" s="453"/>
      <c r="H85" s="450"/>
      <c r="I85" s="18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</row>
    <row r="86" spans="1:20" x14ac:dyDescent="0.35">
      <c r="A86" s="397" t="s">
        <v>77</v>
      </c>
      <c r="B86" s="307"/>
      <c r="C86" s="245"/>
      <c r="D86" s="247"/>
      <c r="E86" s="247"/>
      <c r="F86" s="78"/>
      <c r="G86" s="454"/>
      <c r="H86" s="448"/>
      <c r="I86" s="18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</row>
    <row r="87" spans="1:20" x14ac:dyDescent="0.35">
      <c r="A87" s="396"/>
      <c r="B87" s="301"/>
      <c r="C87" s="70"/>
      <c r="D87" s="69"/>
      <c r="E87" s="69"/>
      <c r="F87" s="78"/>
      <c r="G87" s="448"/>
      <c r="H87" s="448"/>
      <c r="I87" s="18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</row>
    <row r="88" spans="1:20" x14ac:dyDescent="0.35">
      <c r="A88" s="396"/>
      <c r="B88" s="301"/>
      <c r="C88" s="70"/>
      <c r="D88" s="69"/>
      <c r="E88" s="69"/>
      <c r="F88" s="78"/>
      <c r="G88" s="448"/>
      <c r="H88" s="448"/>
      <c r="I88" s="18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</row>
    <row r="89" spans="1:20" x14ac:dyDescent="0.35">
      <c r="A89" s="396"/>
      <c r="B89" s="301"/>
      <c r="C89" s="70"/>
      <c r="D89" s="69"/>
      <c r="E89" s="69"/>
      <c r="F89" s="78"/>
      <c r="G89" s="448"/>
      <c r="H89" s="448"/>
      <c r="I89" s="18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</row>
    <row r="90" spans="1:20" x14ac:dyDescent="0.35">
      <c r="A90" s="396"/>
      <c r="B90" s="301"/>
      <c r="C90" s="70"/>
      <c r="D90" s="69"/>
      <c r="E90" s="69"/>
      <c r="F90" s="78"/>
      <c r="G90" s="448"/>
      <c r="H90" s="448"/>
      <c r="I90" s="18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</row>
    <row r="91" spans="1:20" ht="15" thickBot="1" x14ac:dyDescent="0.4">
      <c r="A91" s="400"/>
      <c r="B91" s="309"/>
      <c r="C91" s="310"/>
      <c r="D91" s="311"/>
      <c r="E91" s="311"/>
      <c r="F91" s="312"/>
      <c r="G91" s="451"/>
      <c r="H91" s="451"/>
      <c r="I91" s="18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</row>
    <row r="92" spans="1:20" x14ac:dyDescent="0.35">
      <c r="A92" s="399" t="s">
        <v>73</v>
      </c>
      <c r="B92" s="301"/>
      <c r="C92" s="70"/>
      <c r="D92" s="69"/>
      <c r="E92" s="69"/>
      <c r="F92" s="78"/>
      <c r="G92" s="448"/>
      <c r="H92" s="186"/>
      <c r="I92" s="13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</row>
    <row r="93" spans="1:20" x14ac:dyDescent="0.35">
      <c r="A93" s="396"/>
      <c r="B93" s="301"/>
      <c r="C93" s="70"/>
      <c r="D93" s="69"/>
      <c r="E93" s="69"/>
      <c r="F93" s="78"/>
      <c r="G93" s="448"/>
      <c r="H93" s="153"/>
      <c r="I93" s="13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</row>
    <row r="94" spans="1:20" x14ac:dyDescent="0.35">
      <c r="A94" s="396"/>
      <c r="B94" s="301"/>
      <c r="C94" s="70"/>
      <c r="D94" s="69"/>
      <c r="E94" s="69"/>
      <c r="F94" s="78"/>
      <c r="G94" s="448"/>
      <c r="H94" s="153"/>
      <c r="I94" s="135"/>
      <c r="J94" s="84"/>
      <c r="L94" s="5"/>
      <c r="M94" s="5"/>
      <c r="N94" s="5"/>
      <c r="O94" s="5"/>
      <c r="P94" s="5"/>
      <c r="Q94" s="5"/>
      <c r="R94" s="5"/>
      <c r="S94" s="5"/>
      <c r="T94" s="5"/>
    </row>
    <row r="95" spans="1:20" x14ac:dyDescent="0.35">
      <c r="A95" s="396"/>
      <c r="B95" s="301"/>
      <c r="C95" s="70"/>
      <c r="D95" s="69"/>
      <c r="E95" s="69"/>
      <c r="F95" s="78"/>
      <c r="G95" s="448"/>
      <c r="H95" s="153"/>
      <c r="I95" s="135"/>
      <c r="J95" s="5"/>
      <c r="L95" s="5"/>
      <c r="M95" s="5"/>
      <c r="N95" s="5"/>
      <c r="O95" s="5"/>
      <c r="P95" s="5"/>
      <c r="Q95" s="5"/>
      <c r="R95" s="5"/>
      <c r="S95" s="5"/>
      <c r="T95" s="5"/>
    </row>
    <row r="96" spans="1:20" x14ac:dyDescent="0.35">
      <c r="A96" s="396"/>
      <c r="B96" s="301"/>
      <c r="C96" s="70"/>
      <c r="D96" s="69"/>
      <c r="E96" s="69"/>
      <c r="F96" s="78"/>
      <c r="G96" s="448"/>
      <c r="H96" s="153"/>
      <c r="I96" s="135"/>
      <c r="J96" s="5"/>
      <c r="L96" s="5"/>
      <c r="M96" s="5"/>
      <c r="N96" s="5"/>
      <c r="O96" s="5"/>
      <c r="P96" s="5"/>
      <c r="Q96" s="5"/>
      <c r="R96" s="5"/>
      <c r="S96" s="5"/>
      <c r="T96" s="5"/>
    </row>
    <row r="97" spans="1:20" x14ac:dyDescent="0.35">
      <c r="A97" s="396"/>
      <c r="B97" s="301"/>
      <c r="C97" s="70"/>
      <c r="D97" s="69"/>
      <c r="E97" s="69"/>
      <c r="F97" s="302"/>
      <c r="G97" s="448"/>
      <c r="H97" s="153"/>
      <c r="I97" s="135"/>
      <c r="L97" s="5"/>
      <c r="M97" s="5"/>
      <c r="N97" s="5"/>
      <c r="O97" s="5"/>
      <c r="P97" s="5"/>
      <c r="Q97" s="5"/>
      <c r="R97" s="5"/>
      <c r="S97" s="5"/>
      <c r="T97" s="5"/>
    </row>
    <row r="98" spans="1:20" x14ac:dyDescent="0.35">
      <c r="A98" s="397" t="s">
        <v>74</v>
      </c>
      <c r="B98" s="303"/>
      <c r="C98" s="304"/>
      <c r="D98" s="305"/>
      <c r="E98" s="305"/>
      <c r="F98" s="78"/>
      <c r="G98" s="452"/>
      <c r="H98" s="153"/>
      <c r="I98" s="135"/>
      <c r="L98" s="5"/>
      <c r="M98" s="5"/>
      <c r="N98" s="5"/>
      <c r="O98" s="5"/>
      <c r="P98" s="5"/>
      <c r="Q98" s="5"/>
      <c r="R98" s="5"/>
      <c r="S98" s="5"/>
      <c r="T98" s="5"/>
    </row>
    <row r="99" spans="1:20" x14ac:dyDescent="0.35">
      <c r="A99" s="396"/>
      <c r="B99" s="301"/>
      <c r="C99" s="70"/>
      <c r="D99" s="69"/>
      <c r="E99" s="69"/>
      <c r="F99" s="78"/>
      <c r="G99" s="448"/>
      <c r="H99" s="153"/>
      <c r="I99" s="13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</row>
    <row r="100" spans="1:20" x14ac:dyDescent="0.35">
      <c r="A100" s="396"/>
      <c r="B100" s="301"/>
      <c r="C100" s="70"/>
      <c r="D100" s="69"/>
      <c r="E100" s="69"/>
      <c r="F100" s="78"/>
      <c r="G100" s="448"/>
      <c r="H100" s="153"/>
      <c r="I100" s="13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</row>
    <row r="101" spans="1:20" x14ac:dyDescent="0.35">
      <c r="A101" s="396"/>
      <c r="B101" s="301"/>
      <c r="C101" s="70"/>
      <c r="D101" s="69"/>
      <c r="E101" s="69"/>
      <c r="F101" s="78"/>
      <c r="G101" s="448"/>
      <c r="H101" s="153"/>
      <c r="I101" s="13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</row>
    <row r="102" spans="1:20" x14ac:dyDescent="0.35">
      <c r="A102" s="396"/>
      <c r="B102" s="301"/>
      <c r="C102" s="70"/>
      <c r="D102" s="69"/>
      <c r="E102" s="69"/>
      <c r="F102" s="78"/>
      <c r="G102" s="448"/>
      <c r="H102" s="153"/>
      <c r="I102" s="13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</row>
    <row r="103" spans="1:20" x14ac:dyDescent="0.35">
      <c r="A103" s="398"/>
      <c r="B103" s="306"/>
      <c r="C103" s="250"/>
      <c r="D103" s="252"/>
      <c r="E103" s="252"/>
      <c r="F103" s="302"/>
      <c r="G103" s="453"/>
      <c r="H103" s="153"/>
      <c r="I103" s="13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</row>
    <row r="104" spans="1:20" x14ac:dyDescent="0.35">
      <c r="A104" s="397" t="s">
        <v>75</v>
      </c>
      <c r="B104" s="303"/>
      <c r="C104" s="304"/>
      <c r="D104" s="305"/>
      <c r="E104" s="305"/>
      <c r="F104" s="78"/>
      <c r="G104" s="452"/>
      <c r="H104" s="153"/>
      <c r="I104" s="13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</row>
    <row r="105" spans="1:20" x14ac:dyDescent="0.35">
      <c r="A105" s="396"/>
      <c r="B105" s="301"/>
      <c r="C105" s="70"/>
      <c r="D105" s="69"/>
      <c r="E105" s="69"/>
      <c r="F105" s="78"/>
      <c r="G105" s="448"/>
      <c r="H105" s="153"/>
      <c r="I105" s="13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</row>
    <row r="106" spans="1:20" x14ac:dyDescent="0.35">
      <c r="A106" s="396"/>
      <c r="B106" s="301"/>
      <c r="C106" s="70"/>
      <c r="D106" s="69"/>
      <c r="E106" s="69"/>
      <c r="F106" s="78"/>
      <c r="G106" s="448"/>
      <c r="H106" s="153"/>
      <c r="I106" s="13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</row>
    <row r="107" spans="1:20" x14ac:dyDescent="0.35">
      <c r="A107" s="396"/>
      <c r="B107" s="301"/>
      <c r="C107" s="70"/>
      <c r="D107" s="69"/>
      <c r="E107" s="69"/>
      <c r="F107" s="78"/>
      <c r="G107" s="448"/>
      <c r="H107" s="153"/>
      <c r="I107" s="13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</row>
    <row r="108" spans="1:20" x14ac:dyDescent="0.35">
      <c r="A108" s="396"/>
      <c r="B108" s="301"/>
      <c r="C108" s="70"/>
      <c r="D108" s="69"/>
      <c r="E108" s="69"/>
      <c r="F108" s="78"/>
      <c r="G108" s="448"/>
      <c r="H108" s="153"/>
      <c r="I108" s="13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</row>
    <row r="109" spans="1:20" x14ac:dyDescent="0.35">
      <c r="A109" s="398"/>
      <c r="B109" s="306"/>
      <c r="C109" s="250"/>
      <c r="D109" s="252"/>
      <c r="E109" s="252"/>
      <c r="F109" s="302"/>
      <c r="G109" s="453"/>
      <c r="H109" s="153"/>
      <c r="I109" s="13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</row>
    <row r="110" spans="1:20" x14ac:dyDescent="0.35">
      <c r="A110" s="397" t="s">
        <v>76</v>
      </c>
      <c r="B110" s="307"/>
      <c r="C110" s="245"/>
      <c r="D110" s="247"/>
      <c r="E110" s="247"/>
      <c r="F110" s="78"/>
      <c r="G110" s="454"/>
      <c r="H110" s="153"/>
      <c r="I110" s="13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</row>
    <row r="111" spans="1:20" x14ac:dyDescent="0.35">
      <c r="A111" s="396"/>
      <c r="B111" s="301"/>
      <c r="C111" s="70"/>
      <c r="D111" s="69"/>
      <c r="E111" s="69"/>
      <c r="F111" s="78"/>
      <c r="G111" s="448"/>
      <c r="H111" s="153"/>
      <c r="I111" s="13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</row>
    <row r="112" spans="1:20" x14ac:dyDescent="0.35">
      <c r="A112" s="396"/>
      <c r="B112" s="301"/>
      <c r="C112" s="70"/>
      <c r="D112" s="69"/>
      <c r="E112" s="69"/>
      <c r="F112" s="78"/>
      <c r="G112" s="448"/>
      <c r="H112" s="153"/>
      <c r="I112" s="13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</row>
    <row r="113" spans="1:20" x14ac:dyDescent="0.35">
      <c r="A113" s="396"/>
      <c r="B113" s="301"/>
      <c r="C113" s="70"/>
      <c r="D113" s="69"/>
      <c r="E113" s="69"/>
      <c r="F113" s="78"/>
      <c r="G113" s="448"/>
      <c r="H113" s="153"/>
      <c r="I113" s="13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</row>
    <row r="114" spans="1:20" x14ac:dyDescent="0.35">
      <c r="A114" s="396"/>
      <c r="B114" s="301"/>
      <c r="C114" s="70"/>
      <c r="D114" s="69"/>
      <c r="E114" s="69"/>
      <c r="F114" s="78"/>
      <c r="G114" s="448"/>
      <c r="H114" s="153"/>
      <c r="I114" s="13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</row>
    <row r="115" spans="1:20" ht="15" thickBot="1" x14ac:dyDescent="0.4">
      <c r="A115" s="400"/>
      <c r="B115" s="309"/>
      <c r="C115" s="310"/>
      <c r="D115" s="311"/>
      <c r="E115" s="311"/>
      <c r="F115" s="312"/>
      <c r="G115" s="451"/>
      <c r="H115" s="153"/>
      <c r="I115" s="13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</row>
    <row r="116" spans="1:20" x14ac:dyDescent="0.35">
      <c r="A116" s="17"/>
      <c r="B116" s="69"/>
      <c r="C116" s="70"/>
      <c r="D116" s="69"/>
      <c r="E116" s="69"/>
      <c r="F116" s="78"/>
      <c r="G116" s="17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</row>
    <row r="117" spans="1:20" x14ac:dyDescent="0.35">
      <c r="A117" s="17"/>
      <c r="B117" s="69"/>
      <c r="C117" s="70"/>
      <c r="D117" s="69"/>
      <c r="E117" s="69"/>
      <c r="F117" s="78"/>
      <c r="G117" s="17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</row>
    <row r="118" spans="1:20" x14ac:dyDescent="0.35">
      <c r="A118" s="230"/>
      <c r="B118" s="69"/>
      <c r="C118" s="70"/>
      <c r="D118" s="69"/>
      <c r="E118" s="69"/>
      <c r="F118" s="78"/>
      <c r="G118" s="17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</row>
    <row r="119" spans="1:20" x14ac:dyDescent="0.35">
      <c r="A119" s="17"/>
      <c r="B119" s="69"/>
      <c r="C119" s="70"/>
      <c r="D119" s="69"/>
      <c r="E119" s="69"/>
      <c r="F119" s="78"/>
      <c r="G119" s="17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</row>
    <row r="120" spans="1:20" x14ac:dyDescent="0.35">
      <c r="A120" s="17"/>
      <c r="B120" s="69"/>
      <c r="C120" s="70"/>
      <c r="D120" s="69"/>
      <c r="E120" s="69"/>
      <c r="F120" s="78"/>
      <c r="G120" s="17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</row>
    <row r="121" spans="1:20" x14ac:dyDescent="0.35">
      <c r="A121" s="17"/>
      <c r="B121" s="69"/>
      <c r="C121" s="70"/>
      <c r="D121" s="69"/>
      <c r="E121" s="69"/>
      <c r="F121" s="78"/>
      <c r="G121" s="17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</row>
    <row r="122" spans="1:20" x14ac:dyDescent="0.35">
      <c r="A122" s="17"/>
      <c r="B122" s="69"/>
      <c r="C122" s="70"/>
      <c r="D122" s="69"/>
      <c r="E122" s="69"/>
      <c r="F122" s="78"/>
      <c r="G122" s="17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</row>
    <row r="123" spans="1:20" x14ac:dyDescent="0.35">
      <c r="A123" s="17"/>
      <c r="B123" s="69"/>
      <c r="C123" s="70"/>
      <c r="D123" s="69"/>
      <c r="E123" s="69"/>
      <c r="F123" s="78"/>
      <c r="G123" s="17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</row>
    <row r="124" spans="1:20" x14ac:dyDescent="0.35">
      <c r="A124" s="17"/>
      <c r="B124" s="69"/>
      <c r="C124" s="70"/>
      <c r="D124" s="69"/>
      <c r="E124" s="69"/>
      <c r="F124" s="78"/>
      <c r="G124" s="17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</row>
    <row r="125" spans="1:20" x14ac:dyDescent="0.35">
      <c r="A125" s="17"/>
      <c r="B125" s="69"/>
      <c r="C125" s="70"/>
      <c r="D125" s="69"/>
      <c r="E125" s="69"/>
      <c r="F125" s="78"/>
      <c r="G125" s="17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</row>
    <row r="126" spans="1:20" x14ac:dyDescent="0.35">
      <c r="A126" s="17"/>
      <c r="B126" s="69"/>
      <c r="C126" s="70"/>
      <c r="D126" s="69"/>
      <c r="E126" s="69"/>
      <c r="F126" s="78"/>
      <c r="G126" s="17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</row>
    <row r="127" spans="1:20" x14ac:dyDescent="0.35">
      <c r="A127" s="17"/>
      <c r="B127" s="69"/>
      <c r="C127" s="70"/>
      <c r="D127" s="69"/>
      <c r="E127" s="69"/>
      <c r="F127" s="78"/>
      <c r="G127" s="17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</row>
    <row r="128" spans="1:20" x14ac:dyDescent="0.35">
      <c r="A128" s="17"/>
      <c r="B128" s="69"/>
      <c r="C128" s="70"/>
      <c r="D128" s="69"/>
      <c r="E128" s="69"/>
      <c r="F128" s="78"/>
      <c r="G128" s="17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</row>
    <row r="129" spans="1:20" x14ac:dyDescent="0.35">
      <c r="A129" s="17"/>
      <c r="B129" s="69"/>
      <c r="C129" s="70"/>
      <c r="D129" s="69"/>
      <c r="E129" s="69"/>
      <c r="F129" s="78"/>
      <c r="G129" s="17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</row>
    <row r="130" spans="1:20" x14ac:dyDescent="0.35">
      <c r="A130" s="17"/>
      <c r="B130" s="69"/>
      <c r="C130" s="70"/>
      <c r="D130" s="69"/>
      <c r="E130" s="69"/>
      <c r="F130" s="78"/>
      <c r="G130" s="17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</row>
    <row r="131" spans="1:20" x14ac:dyDescent="0.35">
      <c r="A131" s="17"/>
      <c r="B131" s="69"/>
      <c r="C131" s="70"/>
      <c r="D131" s="69"/>
      <c r="E131" s="69"/>
      <c r="F131" s="78"/>
      <c r="G131" s="17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</row>
    <row r="132" spans="1:20" x14ac:dyDescent="0.35">
      <c r="A132" s="17"/>
      <c r="B132" s="69"/>
      <c r="C132" s="70"/>
      <c r="D132" s="69"/>
      <c r="E132" s="69"/>
      <c r="F132" s="78"/>
      <c r="G132" s="17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</row>
    <row r="133" spans="1:20" x14ac:dyDescent="0.35">
      <c r="A133" s="230"/>
      <c r="B133" s="69"/>
      <c r="C133" s="70"/>
      <c r="D133" s="69"/>
      <c r="E133" s="69"/>
      <c r="F133" s="78"/>
      <c r="G133" s="17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</row>
    <row r="134" spans="1:20" x14ac:dyDescent="0.35">
      <c r="A134" s="17"/>
      <c r="B134" s="69"/>
      <c r="C134" s="70"/>
      <c r="D134" s="69"/>
      <c r="E134" s="69"/>
      <c r="F134" s="78"/>
      <c r="G134" s="17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</row>
    <row r="135" spans="1:20" x14ac:dyDescent="0.35">
      <c r="A135" s="17"/>
      <c r="B135" s="69"/>
      <c r="C135" s="70"/>
      <c r="D135" s="69"/>
      <c r="E135" s="69"/>
      <c r="F135" s="78"/>
      <c r="G135" s="17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</row>
    <row r="136" spans="1:20" x14ac:dyDescent="0.35">
      <c r="A136" s="17"/>
      <c r="B136" s="69"/>
      <c r="C136" s="70"/>
      <c r="D136" s="69"/>
      <c r="E136" s="69"/>
      <c r="F136" s="78"/>
      <c r="G136" s="17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</row>
    <row r="137" spans="1:20" x14ac:dyDescent="0.35">
      <c r="A137" s="17"/>
      <c r="B137" s="69"/>
      <c r="C137" s="70"/>
      <c r="D137" s="69"/>
      <c r="E137" s="69"/>
      <c r="F137" s="78"/>
      <c r="G137" s="17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</row>
    <row r="138" spans="1:20" x14ac:dyDescent="0.35">
      <c r="A138" s="17"/>
      <c r="B138" s="69"/>
      <c r="C138" s="70"/>
      <c r="D138" s="69"/>
      <c r="E138" s="69"/>
      <c r="F138" s="78"/>
      <c r="G138" s="17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</row>
    <row r="139" spans="1:20" x14ac:dyDescent="0.35">
      <c r="A139" s="17"/>
      <c r="B139" s="69"/>
      <c r="C139" s="70"/>
      <c r="D139" s="69"/>
      <c r="E139" s="69"/>
      <c r="F139" s="78"/>
      <c r="G139" s="17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</row>
    <row r="140" spans="1:20" x14ac:dyDescent="0.35">
      <c r="A140" s="17"/>
      <c r="B140" s="69"/>
      <c r="C140" s="70"/>
      <c r="D140" s="69"/>
      <c r="E140" s="69"/>
      <c r="F140" s="78"/>
      <c r="G140" s="17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</row>
    <row r="141" spans="1:20" x14ac:dyDescent="0.35">
      <c r="A141" s="17"/>
      <c r="B141" s="69"/>
      <c r="C141" s="70"/>
      <c r="D141" s="69"/>
      <c r="E141" s="69"/>
      <c r="F141" s="78"/>
      <c r="G141" s="17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</row>
    <row r="142" spans="1:20" x14ac:dyDescent="0.35">
      <c r="A142" s="17"/>
      <c r="B142" s="69"/>
      <c r="C142" s="70"/>
      <c r="D142" s="69"/>
      <c r="E142" s="69"/>
      <c r="F142" s="78"/>
      <c r="G142" s="17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</row>
    <row r="143" spans="1:20" x14ac:dyDescent="0.35">
      <c r="A143" s="17"/>
      <c r="B143" s="69"/>
      <c r="C143" s="70"/>
      <c r="D143" s="69"/>
      <c r="E143" s="69"/>
      <c r="F143" s="78"/>
      <c r="G143" s="17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</row>
    <row r="144" spans="1:20" x14ac:dyDescent="0.35">
      <c r="A144" s="17"/>
      <c r="B144" s="69"/>
      <c r="C144" s="70"/>
      <c r="D144" s="69"/>
      <c r="E144" s="69"/>
      <c r="F144" s="78"/>
      <c r="G144" s="17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</row>
    <row r="145" spans="1:20" x14ac:dyDescent="0.35">
      <c r="A145" s="17"/>
      <c r="B145" s="69"/>
      <c r="C145" s="70"/>
      <c r="D145" s="69"/>
      <c r="E145" s="69"/>
      <c r="F145" s="78"/>
      <c r="G145" s="17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</row>
    <row r="146" spans="1:20" x14ac:dyDescent="0.35">
      <c r="A146" s="17"/>
      <c r="B146" s="69"/>
      <c r="C146" s="70"/>
      <c r="D146" s="69"/>
      <c r="E146" s="69"/>
      <c r="F146" s="78"/>
      <c r="G146" s="17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</row>
    <row r="147" spans="1:20" x14ac:dyDescent="0.35">
      <c r="A147" s="230"/>
      <c r="B147" s="69"/>
      <c r="C147" s="70"/>
      <c r="D147" s="69"/>
      <c r="E147" s="69"/>
      <c r="F147" s="78"/>
      <c r="G147" s="17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</row>
    <row r="148" spans="1:20" x14ac:dyDescent="0.35">
      <c r="A148" s="17"/>
      <c r="B148" s="69"/>
      <c r="C148" s="70"/>
      <c r="D148" s="69"/>
      <c r="E148" s="69"/>
      <c r="F148" s="78"/>
      <c r="G148" s="17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</row>
    <row r="149" spans="1:20" x14ac:dyDescent="0.35">
      <c r="A149" s="17"/>
      <c r="B149" s="69"/>
      <c r="C149" s="70"/>
      <c r="D149" s="69"/>
      <c r="E149" s="69"/>
      <c r="F149" s="78"/>
      <c r="G149" s="17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</row>
    <row r="150" spans="1:20" x14ac:dyDescent="0.35">
      <c r="A150" s="17"/>
      <c r="B150" s="69"/>
      <c r="C150" s="70"/>
      <c r="D150" s="69"/>
      <c r="E150" s="69"/>
      <c r="F150" s="78"/>
      <c r="G150" s="17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</row>
    <row r="151" spans="1:20" x14ac:dyDescent="0.35">
      <c r="A151" s="17"/>
      <c r="B151" s="69"/>
      <c r="C151" s="70"/>
      <c r="D151" s="69"/>
      <c r="E151" s="69"/>
      <c r="F151" s="78"/>
      <c r="G151" s="17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</row>
    <row r="152" spans="1:20" x14ac:dyDescent="0.35">
      <c r="A152" s="17"/>
      <c r="B152" s="69"/>
      <c r="C152" s="70"/>
      <c r="D152" s="69"/>
      <c r="E152" s="69"/>
      <c r="F152" s="78"/>
      <c r="G152" s="17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</row>
    <row r="153" spans="1:20" x14ac:dyDescent="0.35">
      <c r="A153" s="17"/>
      <c r="B153" s="69"/>
      <c r="C153" s="70"/>
      <c r="D153" s="69"/>
      <c r="E153" s="69"/>
      <c r="F153" s="78"/>
      <c r="G153" s="17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</row>
    <row r="154" spans="1:20" x14ac:dyDescent="0.35">
      <c r="A154" s="17"/>
      <c r="B154" s="69"/>
      <c r="C154" s="70"/>
      <c r="D154" s="69"/>
      <c r="E154" s="69"/>
      <c r="F154" s="78"/>
      <c r="G154" s="17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</row>
    <row r="155" spans="1:20" x14ac:dyDescent="0.35">
      <c r="A155" s="17"/>
      <c r="B155" s="69"/>
      <c r="C155" s="70"/>
      <c r="D155" s="69"/>
      <c r="E155" s="69"/>
      <c r="F155" s="78"/>
      <c r="G155" s="17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</row>
    <row r="156" spans="1:20" x14ac:dyDescent="0.35">
      <c r="A156" s="17"/>
      <c r="B156" s="69"/>
      <c r="C156" s="70"/>
      <c r="D156" s="69"/>
      <c r="E156" s="69"/>
      <c r="F156" s="78"/>
      <c r="G156" s="17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</row>
    <row r="157" spans="1:20" x14ac:dyDescent="0.35">
      <c r="A157" s="17"/>
      <c r="B157" s="69"/>
      <c r="C157" s="70"/>
      <c r="D157" s="69"/>
      <c r="E157" s="69"/>
      <c r="F157" s="78"/>
      <c r="G157" s="17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</row>
    <row r="158" spans="1:20" x14ac:dyDescent="0.35">
      <c r="A158" s="17"/>
      <c r="B158" s="69"/>
      <c r="C158" s="70"/>
      <c r="D158" s="69"/>
      <c r="E158" s="69"/>
      <c r="F158" s="78"/>
      <c r="G158" s="17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</row>
    <row r="159" spans="1:20" x14ac:dyDescent="0.35">
      <c r="A159" s="17"/>
      <c r="B159" s="69"/>
      <c r="C159" s="70"/>
      <c r="D159" s="69"/>
      <c r="E159" s="69"/>
      <c r="F159" s="78"/>
      <c r="G159" s="17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</row>
    <row r="160" spans="1:20" x14ac:dyDescent="0.35">
      <c r="A160" s="17"/>
      <c r="B160" s="69"/>
      <c r="C160" s="70"/>
      <c r="D160" s="69"/>
      <c r="E160" s="69"/>
      <c r="F160" s="78"/>
      <c r="G160" s="17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</row>
    <row r="161" spans="1:20" x14ac:dyDescent="0.35">
      <c r="A161" s="17"/>
      <c r="B161" s="69"/>
      <c r="C161" s="70"/>
      <c r="D161" s="69"/>
      <c r="E161" s="69"/>
      <c r="F161" s="78"/>
      <c r="G161" s="17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</row>
    <row r="162" spans="1:20" x14ac:dyDescent="0.35">
      <c r="A162" s="109"/>
      <c r="B162" s="69"/>
      <c r="C162" s="70"/>
      <c r="D162" s="69"/>
      <c r="E162" s="69"/>
      <c r="F162" s="78"/>
      <c r="G162" s="17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</row>
    <row r="163" spans="1:20" x14ac:dyDescent="0.35">
      <c r="A163" s="230"/>
      <c r="B163" s="69"/>
      <c r="C163" s="70"/>
      <c r="D163" s="69"/>
      <c r="E163" s="69"/>
      <c r="F163" s="78"/>
      <c r="G163" s="17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</row>
    <row r="164" spans="1:20" x14ac:dyDescent="0.35">
      <c r="A164" s="109"/>
      <c r="B164" s="69"/>
      <c r="C164" s="70"/>
      <c r="D164" s="69"/>
      <c r="E164" s="69"/>
      <c r="F164" s="78"/>
      <c r="G164" s="17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</row>
    <row r="165" spans="1:20" x14ac:dyDescent="0.35">
      <c r="A165" s="109"/>
      <c r="B165" s="69"/>
      <c r="C165" s="70"/>
      <c r="D165" s="69"/>
      <c r="E165" s="69"/>
      <c r="F165" s="78"/>
      <c r="G165" s="17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</row>
    <row r="166" spans="1:20" x14ac:dyDescent="0.35">
      <c r="A166" s="109"/>
      <c r="B166" s="69"/>
      <c r="C166" s="70"/>
      <c r="D166" s="69"/>
      <c r="E166" s="69"/>
      <c r="F166" s="78"/>
      <c r="G166" s="17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</row>
    <row r="167" spans="1:20" x14ac:dyDescent="0.35">
      <c r="A167" s="109"/>
      <c r="B167" s="69"/>
      <c r="C167" s="70"/>
      <c r="D167" s="69"/>
      <c r="E167" s="69"/>
      <c r="F167" s="78"/>
      <c r="G167" s="17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</row>
    <row r="168" spans="1:20" x14ac:dyDescent="0.35">
      <c r="A168" s="109"/>
      <c r="B168" s="69"/>
      <c r="C168" s="70"/>
      <c r="D168" s="69"/>
      <c r="E168" s="69"/>
      <c r="F168" s="78"/>
      <c r="G168" s="17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</row>
    <row r="169" spans="1:20" x14ac:dyDescent="0.35">
      <c r="A169" s="109"/>
      <c r="B169" s="69"/>
      <c r="C169" s="70"/>
      <c r="D169" s="69"/>
      <c r="E169" s="69"/>
      <c r="F169" s="78"/>
      <c r="G169" s="17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</row>
    <row r="170" spans="1:20" x14ac:dyDescent="0.35">
      <c r="A170" s="109"/>
      <c r="B170" s="69"/>
      <c r="C170" s="70"/>
      <c r="D170" s="69"/>
      <c r="E170" s="69"/>
      <c r="F170" s="78"/>
      <c r="G170" s="17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</row>
    <row r="171" spans="1:20" x14ac:dyDescent="0.35">
      <c r="A171" s="109"/>
      <c r="B171" s="69"/>
      <c r="C171" s="70"/>
      <c r="D171" s="69"/>
      <c r="E171" s="69"/>
      <c r="F171" s="78"/>
      <c r="G171" s="17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</row>
    <row r="172" spans="1:20" x14ac:dyDescent="0.35">
      <c r="A172" s="109"/>
      <c r="B172" s="69"/>
      <c r="C172" s="70"/>
      <c r="D172" s="69"/>
      <c r="E172" s="69"/>
      <c r="F172" s="78"/>
      <c r="G172" s="17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</row>
    <row r="173" spans="1:20" x14ac:dyDescent="0.35">
      <c r="A173" s="109"/>
      <c r="B173" s="69"/>
      <c r="C173" s="70"/>
      <c r="D173" s="69"/>
      <c r="E173" s="69"/>
      <c r="F173" s="78"/>
      <c r="G173" s="17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</row>
    <row r="174" spans="1:20" x14ac:dyDescent="0.35">
      <c r="A174" s="109"/>
      <c r="B174" s="69"/>
      <c r="C174" s="70"/>
      <c r="D174" s="69"/>
      <c r="E174" s="69"/>
      <c r="F174" s="78"/>
      <c r="G174" s="17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</row>
    <row r="175" spans="1:20" x14ac:dyDescent="0.35">
      <c r="A175" s="109"/>
      <c r="B175" s="69"/>
      <c r="C175" s="70"/>
      <c r="D175" s="69"/>
      <c r="E175" s="69"/>
      <c r="F175" s="78"/>
      <c r="G175" s="17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</row>
    <row r="176" spans="1:20" x14ac:dyDescent="0.35">
      <c r="A176" s="230"/>
      <c r="B176" s="69"/>
      <c r="C176" s="70"/>
      <c r="D176" s="69"/>
      <c r="E176" s="69"/>
      <c r="F176" s="78"/>
      <c r="G176" s="17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</row>
    <row r="177" spans="1:20" x14ac:dyDescent="0.35">
      <c r="A177" s="109"/>
      <c r="B177" s="69"/>
      <c r="C177" s="70"/>
      <c r="D177" s="69"/>
      <c r="E177" s="69"/>
      <c r="F177" s="78"/>
      <c r="G177" s="17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</row>
    <row r="178" spans="1:20" x14ac:dyDescent="0.35">
      <c r="A178" s="109"/>
      <c r="B178" s="69"/>
      <c r="C178" s="70"/>
      <c r="D178" s="69"/>
      <c r="E178" s="69"/>
      <c r="F178" s="78"/>
      <c r="G178" s="17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</row>
    <row r="179" spans="1:20" x14ac:dyDescent="0.35">
      <c r="A179" s="109"/>
      <c r="B179" s="69"/>
      <c r="C179" s="70"/>
      <c r="D179" s="69"/>
      <c r="E179" s="69"/>
      <c r="F179" s="78"/>
      <c r="G179" s="17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</row>
    <row r="180" spans="1:20" x14ac:dyDescent="0.35">
      <c r="A180" s="109"/>
      <c r="B180" s="69"/>
      <c r="C180" s="70"/>
      <c r="D180" s="69"/>
      <c r="E180" s="69"/>
      <c r="F180" s="78"/>
      <c r="G180" s="17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</row>
    <row r="181" spans="1:20" x14ac:dyDescent="0.35">
      <c r="A181" s="109"/>
      <c r="B181" s="69"/>
      <c r="C181" s="70"/>
      <c r="D181" s="69"/>
      <c r="E181" s="69"/>
      <c r="F181" s="78"/>
      <c r="G181" s="17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</row>
    <row r="182" spans="1:20" x14ac:dyDescent="0.35">
      <c r="A182" s="109"/>
      <c r="B182" s="69"/>
      <c r="C182" s="70"/>
      <c r="D182" s="69"/>
      <c r="E182" s="69"/>
      <c r="F182" s="78"/>
      <c r="G182" s="17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</row>
    <row r="183" spans="1:20" x14ac:dyDescent="0.35">
      <c r="A183" s="109"/>
      <c r="B183" s="69"/>
      <c r="C183" s="70"/>
      <c r="D183" s="69"/>
      <c r="E183" s="69"/>
      <c r="F183" s="78"/>
      <c r="G183" s="17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</row>
    <row r="184" spans="1:20" x14ac:dyDescent="0.35">
      <c r="A184" s="109"/>
      <c r="B184" s="69"/>
      <c r="C184" s="70"/>
      <c r="D184" s="69"/>
      <c r="E184" s="69"/>
      <c r="F184" s="78"/>
      <c r="G184" s="17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</row>
    <row r="185" spans="1:20" x14ac:dyDescent="0.35">
      <c r="A185" s="109"/>
      <c r="B185" s="69"/>
      <c r="C185" s="70"/>
      <c r="D185" s="69"/>
      <c r="E185" s="69"/>
      <c r="F185" s="78"/>
      <c r="G185" s="17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</row>
    <row r="186" spans="1:20" x14ac:dyDescent="0.35">
      <c r="A186" s="109"/>
      <c r="B186" s="69"/>
      <c r="C186" s="70"/>
      <c r="D186" s="69"/>
      <c r="E186" s="69"/>
      <c r="F186" s="78"/>
      <c r="G186" s="17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</row>
    <row r="187" spans="1:20" x14ac:dyDescent="0.35">
      <c r="A187" s="109"/>
      <c r="B187" s="69"/>
      <c r="C187" s="70"/>
      <c r="D187" s="69"/>
      <c r="E187" s="69"/>
      <c r="F187" s="78"/>
      <c r="G187" s="17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</row>
    <row r="188" spans="1:20" x14ac:dyDescent="0.35">
      <c r="A188" s="109"/>
      <c r="B188" s="69"/>
      <c r="C188" s="70"/>
      <c r="D188" s="69"/>
      <c r="E188" s="69"/>
      <c r="F188" s="78"/>
      <c r="G188" s="17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</row>
    <row r="189" spans="1:20" x14ac:dyDescent="0.35">
      <c r="A189" s="231"/>
      <c r="B189" s="69"/>
      <c r="C189" s="70"/>
      <c r="D189" s="69"/>
      <c r="E189" s="69"/>
      <c r="F189" s="78"/>
      <c r="G189" s="17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</row>
    <row r="190" spans="1:20" x14ac:dyDescent="0.35">
      <c r="A190" s="109"/>
      <c r="B190" s="69"/>
      <c r="C190" s="70"/>
      <c r="D190" s="69"/>
      <c r="E190" s="69"/>
      <c r="F190" s="78"/>
      <c r="G190" s="17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</row>
    <row r="191" spans="1:20" x14ac:dyDescent="0.35">
      <c r="A191" s="109"/>
      <c r="B191" s="69"/>
      <c r="C191" s="70"/>
      <c r="D191" s="69"/>
      <c r="E191" s="69"/>
      <c r="F191" s="78"/>
      <c r="G191" s="17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</row>
    <row r="192" spans="1:20" x14ac:dyDescent="0.35">
      <c r="A192" s="109"/>
      <c r="B192" s="69"/>
      <c r="C192" s="70"/>
      <c r="D192" s="69"/>
      <c r="E192" s="69"/>
      <c r="F192" s="78"/>
      <c r="G192" s="17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</row>
    <row r="193" spans="1:20" x14ac:dyDescent="0.35">
      <c r="A193" s="109"/>
      <c r="B193" s="69"/>
      <c r="C193" s="70"/>
      <c r="D193" s="69"/>
      <c r="E193" s="69"/>
      <c r="F193" s="78"/>
      <c r="G193" s="17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</row>
    <row r="194" spans="1:20" x14ac:dyDescent="0.35">
      <c r="A194" s="109"/>
      <c r="B194" s="69"/>
      <c r="C194" s="70"/>
      <c r="D194" s="69"/>
      <c r="E194" s="69"/>
      <c r="F194" s="78"/>
      <c r="G194" s="17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</row>
    <row r="195" spans="1:20" x14ac:dyDescent="0.35">
      <c r="A195" s="109"/>
      <c r="B195" s="69"/>
      <c r="C195" s="70"/>
      <c r="D195" s="69"/>
      <c r="E195" s="69"/>
      <c r="F195" s="78"/>
      <c r="G195" s="17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</row>
    <row r="196" spans="1:20" x14ac:dyDescent="0.35">
      <c r="A196" s="109"/>
      <c r="B196" s="69"/>
      <c r="C196" s="70"/>
      <c r="D196" s="69"/>
      <c r="E196" s="69"/>
      <c r="F196" s="78"/>
      <c r="G196" s="17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</row>
    <row r="197" spans="1:20" x14ac:dyDescent="0.35">
      <c r="A197" s="109"/>
      <c r="B197" s="69"/>
      <c r="C197" s="70"/>
      <c r="D197" s="69"/>
      <c r="E197" s="69"/>
      <c r="F197" s="78"/>
      <c r="G197" s="17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</row>
    <row r="198" spans="1:20" x14ac:dyDescent="0.35">
      <c r="A198" s="109"/>
      <c r="B198" s="69"/>
      <c r="C198" s="70"/>
      <c r="D198" s="69"/>
      <c r="E198" s="69"/>
      <c r="F198" s="78"/>
      <c r="G198" s="17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</row>
    <row r="199" spans="1:20" x14ac:dyDescent="0.35">
      <c r="A199" s="109"/>
      <c r="B199" s="69"/>
      <c r="C199" s="70"/>
      <c r="D199" s="69"/>
      <c r="E199" s="69"/>
      <c r="F199" s="78"/>
      <c r="G199" s="17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</row>
    <row r="200" spans="1:20" x14ac:dyDescent="0.35">
      <c r="A200" s="109"/>
      <c r="B200" s="69"/>
      <c r="C200" s="70"/>
      <c r="D200" s="69"/>
      <c r="E200" s="69"/>
      <c r="F200" s="78"/>
      <c r="G200" s="17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</row>
    <row r="201" spans="1:20" x14ac:dyDescent="0.35">
      <c r="A201" s="109"/>
      <c r="B201" s="69"/>
      <c r="C201" s="70"/>
      <c r="D201" s="69"/>
      <c r="E201" s="69"/>
      <c r="F201" s="78"/>
      <c r="G201" s="17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</row>
    <row r="202" spans="1:20" x14ac:dyDescent="0.35">
      <c r="A202" s="109"/>
      <c r="B202" s="69"/>
      <c r="C202" s="70"/>
      <c r="D202" s="69"/>
      <c r="E202" s="69"/>
      <c r="F202" s="78"/>
      <c r="G202" s="17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</row>
    <row r="203" spans="1:20" x14ac:dyDescent="0.35">
      <c r="A203" s="231"/>
      <c r="B203" s="69"/>
      <c r="C203" s="70"/>
      <c r="D203" s="69"/>
      <c r="E203" s="69"/>
      <c r="F203" s="78"/>
      <c r="G203" s="17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</row>
    <row r="204" spans="1:20" x14ac:dyDescent="0.35">
      <c r="A204" s="109"/>
      <c r="B204" s="69"/>
      <c r="C204" s="70"/>
      <c r="D204" s="69"/>
      <c r="E204" s="69"/>
      <c r="F204" s="78"/>
      <c r="G204" s="17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</row>
    <row r="205" spans="1:20" x14ac:dyDescent="0.35">
      <c r="A205" s="109"/>
      <c r="B205" s="69"/>
      <c r="C205" s="70"/>
      <c r="D205" s="69"/>
      <c r="E205" s="69"/>
      <c r="F205" s="78"/>
      <c r="G205" s="17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</row>
    <row r="206" spans="1:20" x14ac:dyDescent="0.35">
      <c r="A206" s="109"/>
      <c r="B206" s="69"/>
      <c r="C206" s="70"/>
      <c r="D206" s="69"/>
      <c r="E206" s="69"/>
      <c r="F206" s="78"/>
      <c r="G206" s="17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</row>
    <row r="207" spans="1:20" x14ac:dyDescent="0.35">
      <c r="A207" s="109"/>
      <c r="B207" s="69"/>
      <c r="C207" s="70"/>
      <c r="D207" s="69"/>
      <c r="E207" s="69"/>
      <c r="F207" s="78"/>
      <c r="G207" s="17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</row>
    <row r="208" spans="1:20" x14ac:dyDescent="0.35">
      <c r="A208" s="109"/>
      <c r="B208" s="69"/>
      <c r="C208" s="70"/>
      <c r="D208" s="69"/>
      <c r="E208" s="69"/>
      <c r="F208" s="78"/>
      <c r="G208" s="17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</row>
    <row r="209" spans="1:20" x14ac:dyDescent="0.35">
      <c r="A209" s="109"/>
      <c r="B209" s="69"/>
      <c r="C209" s="70"/>
      <c r="D209" s="69"/>
      <c r="E209" s="69"/>
      <c r="F209" s="78"/>
      <c r="G209" s="17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</row>
    <row r="210" spans="1:20" x14ac:dyDescent="0.35">
      <c r="A210" s="109"/>
      <c r="B210" s="69"/>
      <c r="C210" s="70"/>
      <c r="D210" s="69"/>
      <c r="E210" s="69"/>
      <c r="F210" s="78"/>
      <c r="G210" s="17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</row>
    <row r="211" spans="1:20" x14ac:dyDescent="0.35">
      <c r="A211" s="109"/>
      <c r="B211" s="69"/>
      <c r="C211" s="70"/>
      <c r="D211" s="69"/>
      <c r="E211" s="69"/>
      <c r="F211" s="78"/>
      <c r="G211" s="17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</row>
    <row r="212" spans="1:20" x14ac:dyDescent="0.35">
      <c r="A212" s="109"/>
      <c r="B212" s="69"/>
      <c r="C212" s="70"/>
      <c r="D212" s="69"/>
      <c r="E212" s="69"/>
      <c r="F212" s="78"/>
      <c r="G212" s="17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</row>
    <row r="213" spans="1:20" x14ac:dyDescent="0.35">
      <c r="A213" s="109"/>
      <c r="B213" s="69"/>
      <c r="C213" s="70"/>
      <c r="D213" s="69"/>
      <c r="E213" s="69"/>
      <c r="F213" s="78"/>
      <c r="G213" s="17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</row>
    <row r="214" spans="1:20" x14ac:dyDescent="0.35">
      <c r="A214" s="109"/>
      <c r="B214" s="69"/>
      <c r="C214" s="70"/>
      <c r="D214" s="69"/>
      <c r="E214" s="69"/>
      <c r="F214" s="78"/>
      <c r="G214" s="17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</row>
    <row r="215" spans="1:20" x14ac:dyDescent="0.35">
      <c r="A215" s="109"/>
      <c r="B215" s="69"/>
      <c r="C215" s="70"/>
      <c r="D215" s="69"/>
      <c r="E215" s="69"/>
      <c r="F215" s="78"/>
      <c r="G215" s="17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</row>
    <row r="216" spans="1:20" x14ac:dyDescent="0.35">
      <c r="A216" s="231"/>
      <c r="B216" s="69"/>
      <c r="C216" s="70"/>
      <c r="D216" s="69"/>
      <c r="E216" s="69"/>
      <c r="F216" s="78"/>
      <c r="G216" s="17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</row>
    <row r="217" spans="1:20" x14ac:dyDescent="0.35">
      <c r="A217" s="109"/>
      <c r="B217" s="69"/>
      <c r="C217" s="70"/>
      <c r="D217" s="69"/>
      <c r="E217" s="69"/>
      <c r="F217" s="78"/>
      <c r="G217" s="17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</row>
    <row r="218" spans="1:20" x14ac:dyDescent="0.35">
      <c r="A218" s="109"/>
      <c r="B218" s="69"/>
      <c r="C218" s="70"/>
      <c r="D218" s="69"/>
      <c r="E218" s="69"/>
      <c r="F218" s="78"/>
      <c r="G218" s="17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</row>
    <row r="219" spans="1:20" x14ac:dyDescent="0.35">
      <c r="A219" s="109"/>
      <c r="B219" s="69"/>
      <c r="C219" s="70"/>
      <c r="D219" s="69"/>
      <c r="E219" s="69"/>
      <c r="F219" s="78"/>
      <c r="G219" s="17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</row>
    <row r="220" spans="1:20" x14ac:dyDescent="0.35">
      <c r="A220" s="109"/>
      <c r="B220" s="69"/>
      <c r="C220" s="70"/>
      <c r="D220" s="69"/>
      <c r="E220" s="69"/>
      <c r="F220" s="78"/>
      <c r="G220" s="17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</row>
    <row r="221" spans="1:20" x14ac:dyDescent="0.35">
      <c r="A221" s="109"/>
      <c r="B221" s="69"/>
      <c r="C221" s="70"/>
      <c r="D221" s="69"/>
      <c r="E221" s="69"/>
      <c r="F221" s="78"/>
      <c r="G221" s="17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</row>
    <row r="222" spans="1:20" x14ac:dyDescent="0.35">
      <c r="A222" s="109"/>
      <c r="B222" s="69"/>
      <c r="C222" s="70"/>
      <c r="D222" s="69"/>
      <c r="E222" s="69"/>
      <c r="F222" s="78"/>
      <c r="G222" s="17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</row>
    <row r="223" spans="1:20" x14ac:dyDescent="0.35">
      <c r="A223" s="109"/>
      <c r="B223" s="69"/>
      <c r="C223" s="70"/>
      <c r="D223" s="69"/>
      <c r="E223" s="69"/>
      <c r="F223" s="78"/>
      <c r="G223" s="17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</row>
    <row r="224" spans="1:20" x14ac:dyDescent="0.35">
      <c r="A224" s="109"/>
      <c r="B224" s="69"/>
      <c r="C224" s="70"/>
      <c r="D224" s="69"/>
      <c r="E224" s="69"/>
      <c r="F224" s="78"/>
      <c r="G224" s="17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</row>
    <row r="225" spans="1:20" x14ac:dyDescent="0.35">
      <c r="A225" s="109"/>
      <c r="B225" s="69"/>
      <c r="C225" s="70"/>
      <c r="D225" s="69"/>
      <c r="E225" s="69"/>
      <c r="F225" s="78"/>
      <c r="G225" s="17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</row>
    <row r="226" spans="1:20" x14ac:dyDescent="0.35">
      <c r="A226" s="109"/>
      <c r="B226" s="69"/>
      <c r="C226" s="70"/>
      <c r="D226" s="69"/>
      <c r="E226" s="69"/>
      <c r="F226" s="78"/>
      <c r="G226" s="17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</row>
    <row r="227" spans="1:20" x14ac:dyDescent="0.35">
      <c r="A227" s="109"/>
      <c r="B227" s="69"/>
      <c r="C227" s="70"/>
      <c r="D227" s="69"/>
      <c r="E227" s="69"/>
      <c r="F227" s="78"/>
      <c r="G227" s="17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</row>
    <row r="228" spans="1:20" x14ac:dyDescent="0.35">
      <c r="A228" s="109"/>
      <c r="B228" s="69"/>
      <c r="C228" s="70"/>
      <c r="D228" s="69"/>
      <c r="E228" s="69"/>
      <c r="F228" s="78"/>
      <c r="G228" s="17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</row>
    <row r="229" spans="1:20" x14ac:dyDescent="0.35">
      <c r="A229" s="109"/>
      <c r="B229" s="69"/>
      <c r="C229" s="70"/>
      <c r="D229" s="69"/>
      <c r="E229" s="69"/>
      <c r="F229" s="78"/>
      <c r="G229" s="17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</row>
    <row r="230" spans="1:20" x14ac:dyDescent="0.35">
      <c r="A230" s="231"/>
      <c r="B230" s="69"/>
      <c r="C230" s="70"/>
      <c r="D230" s="69"/>
      <c r="E230" s="69"/>
      <c r="F230" s="78"/>
      <c r="G230" s="17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</row>
    <row r="231" spans="1:20" x14ac:dyDescent="0.35">
      <c r="A231" s="109"/>
      <c r="B231" s="69"/>
      <c r="C231" s="70"/>
      <c r="D231" s="69"/>
      <c r="E231" s="69"/>
      <c r="F231" s="78"/>
      <c r="G231" s="17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</row>
    <row r="232" spans="1:20" x14ac:dyDescent="0.35">
      <c r="A232" s="109"/>
      <c r="B232" s="69"/>
      <c r="C232" s="70"/>
      <c r="D232" s="69"/>
      <c r="E232" s="69"/>
      <c r="F232" s="78"/>
      <c r="G232" s="17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</row>
    <row r="233" spans="1:20" x14ac:dyDescent="0.35">
      <c r="A233" s="109"/>
      <c r="B233" s="69"/>
      <c r="C233" s="70"/>
      <c r="D233" s="69"/>
      <c r="E233" s="69"/>
      <c r="F233" s="78"/>
      <c r="G233" s="17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</row>
    <row r="234" spans="1:20" x14ac:dyDescent="0.35">
      <c r="A234" s="109"/>
      <c r="B234" s="69"/>
      <c r="C234" s="70"/>
      <c r="D234" s="69"/>
      <c r="E234" s="69"/>
      <c r="F234" s="78"/>
      <c r="G234" s="17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</row>
    <row r="235" spans="1:20" x14ac:dyDescent="0.35">
      <c r="A235" s="109"/>
      <c r="B235" s="69"/>
      <c r="C235" s="70"/>
      <c r="D235" s="69"/>
      <c r="E235" s="69"/>
      <c r="F235" s="78"/>
      <c r="G235" s="17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</row>
    <row r="236" spans="1:20" x14ac:dyDescent="0.35">
      <c r="A236" s="109"/>
      <c r="B236" s="69"/>
      <c r="C236" s="70"/>
      <c r="D236" s="69"/>
      <c r="E236" s="69"/>
      <c r="F236" s="78"/>
      <c r="G236" s="17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</row>
    <row r="237" spans="1:20" x14ac:dyDescent="0.35">
      <c r="A237" s="109"/>
      <c r="B237" s="69"/>
      <c r="C237" s="70"/>
      <c r="D237" s="69"/>
      <c r="E237" s="69"/>
      <c r="F237" s="78"/>
      <c r="G237" s="17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</row>
    <row r="238" spans="1:20" x14ac:dyDescent="0.35">
      <c r="A238" s="109"/>
      <c r="B238" s="69"/>
      <c r="C238" s="70"/>
      <c r="D238" s="69"/>
      <c r="E238" s="69"/>
      <c r="F238" s="78"/>
      <c r="G238" s="17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</row>
    <row r="239" spans="1:20" x14ac:dyDescent="0.35">
      <c r="A239" s="109"/>
      <c r="B239" s="69"/>
      <c r="C239" s="70"/>
      <c r="D239" s="69"/>
      <c r="E239" s="69"/>
      <c r="F239" s="78"/>
      <c r="G239" s="17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</row>
    <row r="240" spans="1:20" x14ac:dyDescent="0.35">
      <c r="A240" s="109"/>
      <c r="B240" s="69"/>
      <c r="C240" s="70"/>
      <c r="D240" s="69"/>
      <c r="E240" s="69"/>
      <c r="F240" s="78"/>
      <c r="G240" s="17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</row>
    <row r="241" spans="1:20" x14ac:dyDescent="0.35">
      <c r="A241" s="109"/>
      <c r="B241" s="69"/>
      <c r="C241" s="70"/>
      <c r="D241" s="69"/>
      <c r="E241" s="69"/>
      <c r="F241" s="78"/>
      <c r="G241" s="17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</row>
    <row r="242" spans="1:20" x14ac:dyDescent="0.35">
      <c r="A242" s="109"/>
      <c r="B242" s="69"/>
      <c r="C242" s="70"/>
      <c r="D242" s="69"/>
      <c r="E242" s="69"/>
      <c r="F242" s="78"/>
      <c r="G242" s="17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</row>
    <row r="243" spans="1:20" x14ac:dyDescent="0.35">
      <c r="A243" s="109"/>
      <c r="B243" s="69"/>
      <c r="C243" s="70"/>
      <c r="D243" s="69"/>
      <c r="E243" s="69"/>
      <c r="F243" s="78"/>
      <c r="G243" s="17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</row>
    <row r="244" spans="1:20" x14ac:dyDescent="0.35">
      <c r="A244" s="231"/>
      <c r="B244" s="69"/>
      <c r="C244" s="70"/>
      <c r="D244" s="69"/>
      <c r="E244" s="69"/>
      <c r="F244" s="78"/>
      <c r="G244" s="17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</row>
    <row r="245" spans="1:20" x14ac:dyDescent="0.35">
      <c r="A245" s="109"/>
      <c r="B245" s="69"/>
      <c r="C245" s="70"/>
      <c r="D245" s="69"/>
      <c r="E245" s="69"/>
      <c r="F245" s="78"/>
      <c r="G245" s="17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</row>
    <row r="246" spans="1:20" x14ac:dyDescent="0.35">
      <c r="A246" s="109"/>
      <c r="B246" s="69"/>
      <c r="C246" s="70"/>
      <c r="D246" s="69"/>
      <c r="E246" s="69"/>
      <c r="F246" s="78"/>
      <c r="G246" s="17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</row>
    <row r="247" spans="1:20" x14ac:dyDescent="0.35">
      <c r="A247" s="109"/>
      <c r="B247" s="69"/>
      <c r="C247" s="70"/>
      <c r="D247" s="69"/>
      <c r="E247" s="69"/>
      <c r="F247" s="78"/>
      <c r="G247" s="17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</row>
    <row r="248" spans="1:20" x14ac:dyDescent="0.35">
      <c r="A248" s="109"/>
      <c r="B248" s="69"/>
      <c r="C248" s="70"/>
      <c r="D248" s="69"/>
      <c r="E248" s="69"/>
      <c r="F248" s="78"/>
      <c r="G248" s="17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</row>
    <row r="249" spans="1:20" x14ac:dyDescent="0.35">
      <c r="A249" s="109"/>
      <c r="B249" s="69"/>
      <c r="C249" s="70"/>
      <c r="D249" s="69"/>
      <c r="E249" s="69"/>
      <c r="F249" s="78"/>
      <c r="G249" s="17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</row>
    <row r="250" spans="1:20" x14ac:dyDescent="0.35">
      <c r="A250" s="109"/>
      <c r="B250" s="69"/>
      <c r="C250" s="70"/>
      <c r="D250" s="69"/>
      <c r="E250" s="69"/>
      <c r="F250" s="78"/>
      <c r="G250" s="17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</row>
    <row r="251" spans="1:20" x14ac:dyDescent="0.35">
      <c r="A251" s="109"/>
      <c r="B251" s="69"/>
      <c r="C251" s="70"/>
      <c r="D251" s="69"/>
      <c r="E251" s="69"/>
      <c r="F251" s="78"/>
      <c r="G251" s="17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</row>
    <row r="252" spans="1:20" x14ac:dyDescent="0.35">
      <c r="A252" s="109"/>
      <c r="B252" s="69"/>
      <c r="C252" s="70"/>
      <c r="D252" s="69"/>
      <c r="E252" s="69"/>
      <c r="F252" s="78"/>
      <c r="G252" s="17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</row>
    <row r="253" spans="1:20" x14ac:dyDescent="0.35">
      <c r="A253" s="109"/>
      <c r="B253" s="69"/>
      <c r="C253" s="70"/>
      <c r="D253" s="69"/>
      <c r="E253" s="69"/>
      <c r="F253" s="78"/>
      <c r="G253" s="17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</row>
    <row r="254" spans="1:20" x14ac:dyDescent="0.35">
      <c r="A254" s="109"/>
      <c r="B254" s="69"/>
      <c r="C254" s="70"/>
      <c r="D254" s="69"/>
      <c r="E254" s="69"/>
      <c r="F254" s="78"/>
      <c r="G254" s="17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</row>
    <row r="255" spans="1:20" x14ac:dyDescent="0.35">
      <c r="A255" s="109"/>
      <c r="B255" s="69"/>
      <c r="C255" s="70"/>
      <c r="D255" s="69"/>
      <c r="E255" s="69"/>
      <c r="F255" s="78"/>
      <c r="G255" s="17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</row>
    <row r="256" spans="1:20" x14ac:dyDescent="0.35">
      <c r="A256" s="109"/>
      <c r="B256" s="69"/>
      <c r="C256" s="70"/>
      <c r="D256" s="69"/>
      <c r="E256" s="69"/>
      <c r="F256" s="78"/>
      <c r="G256" s="17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</row>
    <row r="257" spans="1:20" x14ac:dyDescent="0.35">
      <c r="A257" s="109"/>
      <c r="B257" s="69"/>
      <c r="C257" s="70"/>
      <c r="D257" s="69"/>
      <c r="E257" s="69"/>
      <c r="F257" s="78"/>
      <c r="G257" s="17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</row>
    <row r="258" spans="1:20" x14ac:dyDescent="0.35">
      <c r="A258" s="109"/>
      <c r="B258" s="69"/>
      <c r="C258" s="70"/>
      <c r="D258" s="69"/>
      <c r="E258" s="69"/>
      <c r="F258" s="78"/>
      <c r="G258" s="17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</row>
    <row r="259" spans="1:20" x14ac:dyDescent="0.35">
      <c r="A259" s="109"/>
      <c r="B259" s="69"/>
      <c r="C259" s="70"/>
      <c r="D259" s="69"/>
      <c r="E259" s="69"/>
      <c r="F259" s="78"/>
      <c r="G259" s="17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</row>
    <row r="260" spans="1:20" x14ac:dyDescent="0.35">
      <c r="A260" s="109"/>
      <c r="B260" s="69"/>
      <c r="C260" s="70"/>
      <c r="D260" s="69"/>
      <c r="E260" s="69"/>
      <c r="F260" s="78"/>
      <c r="G260" s="17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</row>
    <row r="261" spans="1:20" x14ac:dyDescent="0.35">
      <c r="A261" s="109"/>
      <c r="B261" s="69"/>
      <c r="C261" s="70"/>
      <c r="D261" s="69"/>
      <c r="E261" s="69"/>
      <c r="F261" s="78"/>
      <c r="G261" s="17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</row>
    <row r="262" spans="1:20" x14ac:dyDescent="0.35">
      <c r="A262" s="109"/>
      <c r="B262" s="69"/>
      <c r="C262" s="70"/>
      <c r="D262" s="69"/>
      <c r="E262" s="69"/>
      <c r="F262" s="78"/>
      <c r="G262" s="17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</row>
    <row r="263" spans="1:20" x14ac:dyDescent="0.35">
      <c r="A263" s="231"/>
      <c r="B263" s="69"/>
      <c r="C263" s="70"/>
      <c r="D263" s="69"/>
      <c r="E263" s="69"/>
      <c r="F263" s="78"/>
      <c r="G263" s="17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</row>
    <row r="264" spans="1:20" x14ac:dyDescent="0.35">
      <c r="A264" s="109"/>
      <c r="B264" s="69"/>
      <c r="C264" s="70"/>
      <c r="D264" s="69"/>
      <c r="E264" s="69"/>
      <c r="F264" s="78"/>
      <c r="G264" s="17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</row>
    <row r="265" spans="1:20" x14ac:dyDescent="0.35">
      <c r="A265" s="109"/>
      <c r="B265" s="69"/>
      <c r="C265" s="70"/>
      <c r="D265" s="69"/>
      <c r="E265" s="69"/>
      <c r="F265" s="78"/>
      <c r="G265" s="17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</row>
    <row r="266" spans="1:20" x14ac:dyDescent="0.35">
      <c r="A266" s="109"/>
      <c r="B266" s="69"/>
      <c r="C266" s="70"/>
      <c r="D266" s="69"/>
      <c r="E266" s="69"/>
      <c r="F266" s="78"/>
      <c r="G266" s="17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</row>
    <row r="267" spans="1:20" x14ac:dyDescent="0.35">
      <c r="A267" s="109"/>
      <c r="B267" s="69"/>
      <c r="C267" s="70"/>
      <c r="D267" s="69"/>
      <c r="E267" s="69"/>
      <c r="F267" s="78"/>
      <c r="G267" s="17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</row>
    <row r="268" spans="1:20" x14ac:dyDescent="0.35">
      <c r="A268" s="109"/>
      <c r="B268" s="69"/>
      <c r="C268" s="70"/>
      <c r="D268" s="69"/>
      <c r="E268" s="69"/>
      <c r="F268" s="78"/>
      <c r="G268" s="17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</row>
    <row r="269" spans="1:20" x14ac:dyDescent="0.35">
      <c r="A269" s="109"/>
      <c r="B269" s="69"/>
      <c r="C269" s="70"/>
      <c r="D269" s="69"/>
      <c r="E269" s="69"/>
      <c r="F269" s="78"/>
      <c r="G269" s="17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</row>
    <row r="270" spans="1:20" x14ac:dyDescent="0.35">
      <c r="A270" s="109"/>
      <c r="B270" s="69"/>
      <c r="C270" s="70"/>
      <c r="D270" s="69"/>
      <c r="E270" s="69"/>
      <c r="F270" s="78"/>
      <c r="G270" s="17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</row>
    <row r="271" spans="1:20" x14ac:dyDescent="0.35">
      <c r="A271" s="109"/>
      <c r="B271" s="69"/>
      <c r="C271" s="70"/>
      <c r="D271" s="69"/>
      <c r="E271" s="69"/>
      <c r="F271" s="78"/>
      <c r="G271" s="17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</row>
    <row r="272" spans="1:20" x14ac:dyDescent="0.35">
      <c r="A272" s="109"/>
      <c r="B272" s="69"/>
      <c r="C272" s="70"/>
      <c r="D272" s="69"/>
      <c r="E272" s="69"/>
      <c r="F272" s="78"/>
      <c r="G272" s="17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</row>
    <row r="273" spans="1:20" x14ac:dyDescent="0.35">
      <c r="A273" s="109"/>
      <c r="B273" s="69"/>
      <c r="C273" s="70"/>
      <c r="D273" s="69"/>
      <c r="E273" s="69"/>
      <c r="F273" s="78"/>
      <c r="G273" s="17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</row>
    <row r="274" spans="1:20" x14ac:dyDescent="0.35">
      <c r="A274" s="109"/>
      <c r="B274" s="69"/>
      <c r="C274" s="70"/>
      <c r="D274" s="69"/>
      <c r="E274" s="69"/>
      <c r="F274" s="78"/>
      <c r="G274" s="17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</row>
    <row r="275" spans="1:20" x14ac:dyDescent="0.35">
      <c r="A275" s="109"/>
      <c r="B275" s="69"/>
      <c r="C275" s="70"/>
      <c r="D275" s="69"/>
      <c r="E275" s="69"/>
      <c r="F275" s="78"/>
      <c r="G275" s="17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</row>
    <row r="276" spans="1:20" x14ac:dyDescent="0.35">
      <c r="A276" s="109"/>
      <c r="B276" s="69"/>
      <c r="C276" s="70"/>
      <c r="D276" s="69"/>
      <c r="E276" s="69"/>
      <c r="F276" s="78"/>
      <c r="G276" s="17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</row>
    <row r="277" spans="1:20" x14ac:dyDescent="0.35">
      <c r="A277" s="17"/>
      <c r="B277" s="69"/>
      <c r="C277" s="70"/>
      <c r="D277" s="69"/>
      <c r="E277" s="69"/>
      <c r="F277" s="78"/>
      <c r="G277" s="17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</row>
    <row r="278" spans="1:20" x14ac:dyDescent="0.35">
      <c r="A278" s="17"/>
      <c r="B278" s="69"/>
      <c r="C278" s="70"/>
      <c r="D278" s="69"/>
      <c r="E278" s="69"/>
      <c r="F278" s="78"/>
      <c r="G278" s="17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</row>
    <row r="279" spans="1:20" x14ac:dyDescent="0.35">
      <c r="A279" s="17"/>
      <c r="B279" s="69"/>
      <c r="C279" s="70"/>
      <c r="D279" s="69"/>
      <c r="E279" s="69"/>
      <c r="F279" s="78"/>
      <c r="G279" s="17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</row>
    <row r="280" spans="1:20" x14ac:dyDescent="0.35">
      <c r="A280" s="230"/>
      <c r="B280" s="69"/>
      <c r="C280" s="70"/>
      <c r="D280" s="69"/>
      <c r="E280" s="69"/>
      <c r="F280" s="78"/>
      <c r="G280" s="17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</row>
    <row r="281" spans="1:20" x14ac:dyDescent="0.35">
      <c r="A281" s="17"/>
      <c r="B281" s="69"/>
      <c r="C281" s="70"/>
      <c r="D281" s="69"/>
      <c r="E281" s="69"/>
      <c r="F281" s="78"/>
      <c r="G281" s="17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</row>
    <row r="282" spans="1:20" x14ac:dyDescent="0.35">
      <c r="A282" s="17"/>
      <c r="B282" s="69"/>
      <c r="C282" s="70"/>
      <c r="D282" s="69"/>
      <c r="E282" s="69"/>
      <c r="F282" s="78"/>
      <c r="G282" s="17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</row>
    <row r="283" spans="1:20" x14ac:dyDescent="0.35">
      <c r="A283" s="17"/>
      <c r="B283" s="69"/>
      <c r="C283" s="70"/>
      <c r="D283" s="69"/>
      <c r="E283" s="69"/>
      <c r="F283" s="78"/>
      <c r="G283" s="17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</row>
    <row r="284" spans="1:20" x14ac:dyDescent="0.35">
      <c r="A284" s="17"/>
      <c r="B284" s="69"/>
      <c r="C284" s="70"/>
      <c r="D284" s="69"/>
      <c r="E284" s="69"/>
      <c r="F284" s="78"/>
      <c r="G284" s="17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</row>
    <row r="285" spans="1:20" x14ac:dyDescent="0.35">
      <c r="A285" s="17"/>
      <c r="B285" s="69"/>
      <c r="C285" s="70"/>
      <c r="D285" s="69"/>
      <c r="E285" s="69"/>
      <c r="F285" s="78"/>
      <c r="G285" s="17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</row>
    <row r="286" spans="1:20" x14ac:dyDescent="0.35">
      <c r="A286" s="17"/>
      <c r="B286" s="69"/>
      <c r="C286" s="70"/>
      <c r="D286" s="69"/>
      <c r="E286" s="69"/>
      <c r="F286" s="78"/>
      <c r="G286" s="17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</row>
    <row r="287" spans="1:20" x14ac:dyDescent="0.35">
      <c r="A287" s="17"/>
      <c r="B287" s="69"/>
      <c r="C287" s="70"/>
      <c r="D287" s="69"/>
      <c r="E287" s="69"/>
      <c r="F287" s="78"/>
      <c r="G287" s="17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</row>
    <row r="288" spans="1:20" x14ac:dyDescent="0.35">
      <c r="A288" s="17"/>
      <c r="B288" s="69"/>
      <c r="C288" s="70"/>
      <c r="D288" s="69"/>
      <c r="E288" s="69"/>
      <c r="F288" s="78"/>
      <c r="G288" s="17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</row>
    <row r="289" spans="1:20" x14ac:dyDescent="0.35">
      <c r="A289" s="17"/>
      <c r="B289" s="69"/>
      <c r="C289" s="70"/>
      <c r="D289" s="69"/>
      <c r="E289" s="69"/>
      <c r="F289" s="78"/>
      <c r="G289" s="17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</row>
    <row r="290" spans="1:20" x14ac:dyDescent="0.35">
      <c r="A290" s="17"/>
      <c r="B290" s="69"/>
      <c r="C290" s="70"/>
      <c r="D290" s="69"/>
      <c r="E290" s="69"/>
      <c r="F290" s="78"/>
      <c r="G290" s="17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</row>
    <row r="291" spans="1:20" x14ac:dyDescent="0.35">
      <c r="A291" s="109"/>
      <c r="B291" s="69"/>
      <c r="C291" s="70"/>
      <c r="D291" s="69"/>
      <c r="E291" s="69"/>
      <c r="F291" s="78"/>
      <c r="G291" s="17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</row>
    <row r="292" spans="1:20" x14ac:dyDescent="0.35">
      <c r="A292" s="17"/>
      <c r="B292" s="69"/>
      <c r="C292" s="70"/>
      <c r="D292" s="69"/>
      <c r="E292" s="69"/>
      <c r="F292" s="78"/>
      <c r="G292" s="17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</row>
    <row r="293" spans="1:20" x14ac:dyDescent="0.35">
      <c r="A293" s="17"/>
      <c r="B293" s="69"/>
      <c r="C293" s="70"/>
      <c r="D293" s="69"/>
      <c r="E293" s="69"/>
      <c r="F293" s="78"/>
      <c r="G293" s="17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</row>
    <row r="294" spans="1:20" x14ac:dyDescent="0.35">
      <c r="A294" s="17"/>
      <c r="B294" s="69"/>
      <c r="C294" s="70"/>
      <c r="D294" s="69"/>
      <c r="E294" s="69"/>
      <c r="F294" s="78"/>
      <c r="G294" s="17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</row>
    <row r="295" spans="1:20" x14ac:dyDescent="0.35">
      <c r="A295" s="17"/>
      <c r="B295" s="69"/>
      <c r="C295" s="70"/>
      <c r="D295" s="69"/>
      <c r="E295" s="69"/>
      <c r="F295" s="78"/>
      <c r="G295" s="17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</row>
    <row r="296" spans="1:20" x14ac:dyDescent="0.35">
      <c r="A296" s="17"/>
      <c r="B296" s="69"/>
      <c r="C296" s="70"/>
      <c r="D296" s="69"/>
      <c r="E296" s="69"/>
      <c r="F296" s="78"/>
      <c r="G296" s="17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</row>
    <row r="297" spans="1:20" x14ac:dyDescent="0.35">
      <c r="A297" s="17"/>
      <c r="B297" s="69"/>
      <c r="C297" s="70"/>
      <c r="D297" s="69"/>
      <c r="E297" s="69"/>
      <c r="F297" s="78"/>
      <c r="G297" s="17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</row>
    <row r="298" spans="1:20" x14ac:dyDescent="0.35">
      <c r="A298" s="230"/>
      <c r="B298" s="69"/>
      <c r="C298" s="70"/>
      <c r="D298" s="69"/>
      <c r="E298" s="69"/>
      <c r="F298" s="78"/>
      <c r="G298" s="17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</row>
    <row r="299" spans="1:20" x14ac:dyDescent="0.35">
      <c r="A299" s="17"/>
      <c r="B299" s="69"/>
      <c r="C299" s="70"/>
      <c r="D299" s="69"/>
      <c r="E299" s="69"/>
      <c r="F299" s="78"/>
      <c r="G299" s="17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</row>
    <row r="300" spans="1:20" x14ac:dyDescent="0.35">
      <c r="A300" s="17"/>
      <c r="B300" s="69"/>
      <c r="C300" s="70"/>
      <c r="D300" s="69"/>
      <c r="E300" s="69"/>
      <c r="F300" s="78"/>
      <c r="G300" s="17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</row>
    <row r="301" spans="1:20" x14ac:dyDescent="0.35">
      <c r="A301" s="17"/>
      <c r="B301" s="69"/>
      <c r="C301" s="70"/>
      <c r="D301" s="69"/>
      <c r="E301" s="69"/>
      <c r="F301" s="78"/>
      <c r="G301" s="17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</row>
    <row r="302" spans="1:20" x14ac:dyDescent="0.35">
      <c r="A302" s="17"/>
      <c r="B302" s="69"/>
      <c r="C302" s="70"/>
      <c r="D302" s="69"/>
      <c r="E302" s="69"/>
      <c r="F302" s="78"/>
      <c r="G302" s="17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</row>
    <row r="303" spans="1:20" x14ac:dyDescent="0.35">
      <c r="A303" s="17"/>
      <c r="B303" s="69"/>
      <c r="C303" s="70"/>
      <c r="D303" s="69"/>
      <c r="E303" s="69"/>
      <c r="F303" s="78"/>
      <c r="G303" s="17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</row>
    <row r="304" spans="1:20" x14ac:dyDescent="0.35">
      <c r="A304" s="17"/>
      <c r="B304" s="69"/>
      <c r="C304" s="70"/>
      <c r="D304" s="69"/>
      <c r="E304" s="69"/>
      <c r="F304" s="78"/>
      <c r="G304" s="17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</row>
    <row r="305" spans="1:20" x14ac:dyDescent="0.35">
      <c r="A305" s="17"/>
      <c r="B305" s="69"/>
      <c r="C305" s="70"/>
      <c r="D305" s="69"/>
      <c r="E305" s="69"/>
      <c r="F305" s="78"/>
      <c r="G305" s="17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</row>
    <row r="306" spans="1:20" x14ac:dyDescent="0.35">
      <c r="A306" s="449"/>
      <c r="B306" s="449"/>
      <c r="C306" s="70"/>
      <c r="D306" s="69"/>
      <c r="E306" s="69"/>
      <c r="F306" s="78"/>
      <c r="G306" s="17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</row>
    <row r="307" spans="1:20" x14ac:dyDescent="0.35">
      <c r="A307" s="17"/>
      <c r="B307" s="69"/>
      <c r="C307" s="70"/>
      <c r="D307" s="69"/>
      <c r="E307" s="69"/>
      <c r="F307" s="78"/>
      <c r="G307" s="17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</row>
    <row r="308" spans="1:20" x14ac:dyDescent="0.35">
      <c r="A308" s="17"/>
      <c r="B308" s="69"/>
      <c r="C308" s="70"/>
      <c r="D308" s="69"/>
      <c r="E308" s="69"/>
      <c r="F308" s="78"/>
      <c r="G308" s="17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</row>
    <row r="309" spans="1:20" x14ac:dyDescent="0.35">
      <c r="A309" s="17"/>
      <c r="B309" s="69"/>
      <c r="C309" s="70"/>
      <c r="D309" s="69"/>
      <c r="E309" s="69"/>
      <c r="F309" s="78"/>
      <c r="G309" s="17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</row>
    <row r="310" spans="1:20" x14ac:dyDescent="0.35">
      <c r="A310" s="17"/>
      <c r="B310" s="69"/>
      <c r="C310" s="70"/>
      <c r="D310" s="69"/>
      <c r="E310" s="69"/>
      <c r="F310" s="78"/>
      <c r="G310" s="17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</row>
    <row r="311" spans="1:20" x14ac:dyDescent="0.35">
      <c r="A311" s="17"/>
      <c r="B311" s="69"/>
      <c r="C311" s="70"/>
      <c r="D311" s="69"/>
      <c r="E311" s="69"/>
      <c r="F311" s="78"/>
      <c r="G311" s="17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</row>
    <row r="312" spans="1:20" x14ac:dyDescent="0.35">
      <c r="A312" s="17"/>
      <c r="B312" s="69"/>
      <c r="C312" s="70"/>
      <c r="D312" s="69"/>
      <c r="E312" s="69"/>
      <c r="F312" s="78"/>
      <c r="G312" s="17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</row>
    <row r="313" spans="1:20" x14ac:dyDescent="0.35">
      <c r="A313" s="17"/>
      <c r="B313" s="69"/>
      <c r="C313" s="70"/>
      <c r="D313" s="69"/>
      <c r="E313" s="69"/>
      <c r="F313" s="78"/>
      <c r="G313" s="17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</row>
    <row r="314" spans="1:20" x14ac:dyDescent="0.35">
      <c r="A314" s="17"/>
      <c r="B314" s="69"/>
      <c r="C314" s="70"/>
      <c r="D314" s="69"/>
      <c r="E314" s="69"/>
      <c r="F314" s="78"/>
      <c r="G314" s="17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</row>
    <row r="315" spans="1:20" x14ac:dyDescent="0.35">
      <c r="A315" s="17"/>
      <c r="B315" s="69"/>
      <c r="C315" s="70"/>
      <c r="D315" s="69"/>
      <c r="E315" s="69"/>
      <c r="F315" s="78"/>
      <c r="G315" s="17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</row>
    <row r="316" spans="1:20" x14ac:dyDescent="0.35">
      <c r="A316" s="17"/>
      <c r="B316" s="69"/>
      <c r="C316" s="70"/>
      <c r="D316" s="69"/>
      <c r="E316" s="69"/>
      <c r="F316" s="78"/>
      <c r="G316" s="17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</row>
    <row r="317" spans="1:20" x14ac:dyDescent="0.35">
      <c r="A317" s="17"/>
      <c r="B317" s="69"/>
      <c r="C317" s="70"/>
      <c r="D317" s="69"/>
      <c r="E317" s="69"/>
      <c r="F317" s="78"/>
      <c r="G317" s="17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</row>
    <row r="318" spans="1:20" x14ac:dyDescent="0.35">
      <c r="A318" s="17"/>
      <c r="B318" s="69"/>
      <c r="C318" s="70"/>
      <c r="D318" s="69"/>
      <c r="E318" s="69"/>
      <c r="F318" s="78"/>
      <c r="G318" s="17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</row>
    <row r="319" spans="1:20" x14ac:dyDescent="0.35">
      <c r="A319" s="17"/>
      <c r="B319" s="69"/>
      <c r="C319" s="70"/>
      <c r="D319" s="69"/>
      <c r="E319" s="69"/>
      <c r="F319" s="78"/>
      <c r="G319" s="17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</row>
    <row r="320" spans="1:20" x14ac:dyDescent="0.35">
      <c r="A320" s="5"/>
      <c r="B320" s="69"/>
      <c r="C320" s="70"/>
      <c r="D320" s="69"/>
      <c r="E320" s="69"/>
      <c r="F320" s="78"/>
      <c r="G320" s="17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</row>
    <row r="321" spans="1:20" x14ac:dyDescent="0.35">
      <c r="A321" s="449"/>
      <c r="B321" s="449"/>
      <c r="C321" s="70"/>
      <c r="D321" s="69"/>
      <c r="E321" s="69"/>
      <c r="F321" s="78"/>
      <c r="G321" s="17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</row>
    <row r="322" spans="1:20" x14ac:dyDescent="0.35">
      <c r="A322" s="17"/>
      <c r="B322" s="69"/>
      <c r="C322" s="70"/>
      <c r="D322" s="69"/>
      <c r="E322" s="69"/>
      <c r="F322" s="78"/>
      <c r="G322" s="17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</row>
    <row r="323" spans="1:20" x14ac:dyDescent="0.35">
      <c r="A323" s="17"/>
      <c r="B323" s="69"/>
      <c r="C323" s="70"/>
      <c r="D323" s="69"/>
      <c r="E323" s="69"/>
      <c r="F323" s="78"/>
      <c r="G323" s="17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</row>
    <row r="324" spans="1:20" x14ac:dyDescent="0.35">
      <c r="A324" s="17"/>
      <c r="B324" s="69"/>
      <c r="C324" s="70"/>
      <c r="D324" s="69"/>
      <c r="E324" s="69"/>
      <c r="F324" s="78"/>
      <c r="G324" s="17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</row>
    <row r="325" spans="1:20" x14ac:dyDescent="0.35">
      <c r="A325" s="17"/>
      <c r="B325" s="69"/>
      <c r="C325" s="70"/>
      <c r="D325" s="69"/>
      <c r="E325" s="69"/>
      <c r="F325" s="78"/>
      <c r="G325" s="17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</row>
    <row r="326" spans="1:20" x14ac:dyDescent="0.35">
      <c r="A326" s="17"/>
      <c r="B326" s="69"/>
      <c r="C326" s="70"/>
      <c r="D326" s="69"/>
      <c r="E326" s="69"/>
      <c r="F326" s="78"/>
      <c r="G326" s="17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</row>
    <row r="327" spans="1:20" x14ac:dyDescent="0.35">
      <c r="A327" s="17"/>
      <c r="B327" s="69"/>
      <c r="C327" s="70"/>
      <c r="D327" s="69"/>
      <c r="E327" s="69"/>
      <c r="F327" s="78"/>
      <c r="G327" s="17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</row>
    <row r="328" spans="1:20" x14ac:dyDescent="0.35">
      <c r="A328" s="17"/>
      <c r="B328" s="69"/>
      <c r="C328" s="70"/>
      <c r="D328" s="69"/>
      <c r="E328" s="69"/>
      <c r="F328" s="78"/>
      <c r="G328" s="17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</row>
    <row r="329" spans="1:20" x14ac:dyDescent="0.35">
      <c r="A329" s="17"/>
      <c r="B329" s="69"/>
      <c r="C329" s="70"/>
      <c r="D329" s="69"/>
      <c r="E329" s="69"/>
      <c r="F329" s="78"/>
      <c r="G329" s="17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</row>
    <row r="330" spans="1:20" x14ac:dyDescent="0.35">
      <c r="A330" s="17"/>
      <c r="B330" s="69"/>
      <c r="C330" s="70"/>
      <c r="D330" s="69"/>
      <c r="E330" s="69"/>
      <c r="F330" s="78"/>
      <c r="G330" s="17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</row>
    <row r="331" spans="1:20" x14ac:dyDescent="0.35">
      <c r="A331" s="17"/>
      <c r="B331" s="69"/>
      <c r="C331" s="70"/>
      <c r="D331" s="69"/>
      <c r="E331" s="69"/>
      <c r="F331" s="78"/>
      <c r="G331" s="17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</row>
    <row r="332" spans="1:20" x14ac:dyDescent="0.35">
      <c r="A332" s="17"/>
      <c r="B332" s="69"/>
      <c r="C332" s="70"/>
      <c r="D332" s="69"/>
      <c r="E332" s="69"/>
      <c r="F332" s="78"/>
      <c r="G332" s="17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</row>
    <row r="333" spans="1:20" x14ac:dyDescent="0.35">
      <c r="A333" s="17"/>
      <c r="B333" s="69"/>
      <c r="C333" s="70"/>
      <c r="D333" s="69"/>
      <c r="E333" s="69"/>
      <c r="F333" s="78"/>
      <c r="G333" s="17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</row>
    <row r="334" spans="1:20" x14ac:dyDescent="0.35">
      <c r="A334" s="17"/>
      <c r="B334" s="69"/>
      <c r="C334" s="70"/>
      <c r="D334" s="69"/>
      <c r="E334" s="69"/>
      <c r="F334" s="78"/>
      <c r="G334" s="17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</row>
    <row r="335" spans="1:20" x14ac:dyDescent="0.35">
      <c r="A335" s="17"/>
      <c r="B335" s="69"/>
      <c r="C335" s="70"/>
      <c r="D335" s="69"/>
      <c r="E335" s="69"/>
      <c r="F335" s="78"/>
      <c r="G335" s="17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</row>
    <row r="336" spans="1:20" x14ac:dyDescent="0.35">
      <c r="A336" s="5"/>
      <c r="B336" s="5"/>
      <c r="C336" s="15"/>
      <c r="D336" s="5"/>
      <c r="E336" s="5"/>
      <c r="F336" s="15"/>
      <c r="G336" s="5"/>
    </row>
    <row r="337" spans="1:7" x14ac:dyDescent="0.35">
      <c r="A337" s="5"/>
      <c r="B337" s="5"/>
      <c r="C337" s="15"/>
      <c r="D337" s="5"/>
      <c r="E337" s="5"/>
      <c r="F337" s="15"/>
      <c r="G337" s="5"/>
    </row>
    <row r="338" spans="1:7" x14ac:dyDescent="0.35">
      <c r="A338" s="5"/>
      <c r="B338" s="5"/>
      <c r="C338" s="15"/>
      <c r="D338" s="5"/>
      <c r="E338" s="5"/>
      <c r="F338" s="15"/>
      <c r="G338" s="5"/>
    </row>
    <row r="339" spans="1:7" x14ac:dyDescent="0.35">
      <c r="A339" s="5"/>
      <c r="B339" s="5"/>
      <c r="C339" s="15"/>
      <c r="D339" s="5"/>
      <c r="E339" s="5"/>
      <c r="F339" s="15"/>
      <c r="G339" s="5"/>
    </row>
    <row r="340" spans="1:7" x14ac:dyDescent="0.35">
      <c r="A340" s="5"/>
      <c r="B340" s="5"/>
      <c r="C340" s="15"/>
      <c r="D340" s="5"/>
      <c r="E340" s="5"/>
      <c r="F340" s="15"/>
      <c r="G340" s="5"/>
    </row>
    <row r="341" spans="1:7" x14ac:dyDescent="0.35">
      <c r="A341" s="5"/>
      <c r="B341" s="5"/>
      <c r="C341" s="15"/>
      <c r="D341" s="5"/>
      <c r="E341" s="5"/>
      <c r="F341" s="15"/>
      <c r="G341" s="5"/>
    </row>
    <row r="342" spans="1:7" x14ac:dyDescent="0.35">
      <c r="A342" s="5"/>
      <c r="B342" s="5"/>
      <c r="C342" s="15"/>
      <c r="D342" s="5"/>
      <c r="E342" s="5"/>
      <c r="F342" s="15"/>
      <c r="G342" s="5"/>
    </row>
    <row r="343" spans="1:7" x14ac:dyDescent="0.35">
      <c r="A343" s="5"/>
      <c r="B343" s="5"/>
      <c r="C343" s="15"/>
      <c r="D343" s="5"/>
      <c r="E343" s="5"/>
      <c r="F343" s="15"/>
      <c r="G343" s="5"/>
    </row>
    <row r="344" spans="1:7" x14ac:dyDescent="0.35">
      <c r="A344" s="5"/>
      <c r="B344" s="5"/>
      <c r="C344" s="15"/>
      <c r="D344" s="5"/>
      <c r="E344" s="5"/>
      <c r="F344" s="15"/>
      <c r="G344" s="5"/>
    </row>
    <row r="345" spans="1:7" x14ac:dyDescent="0.35">
      <c r="A345" s="5"/>
      <c r="B345" s="5"/>
      <c r="C345" s="15"/>
      <c r="D345" s="5"/>
      <c r="E345" s="5"/>
      <c r="F345" s="15"/>
      <c r="G345" s="5"/>
    </row>
    <row r="346" spans="1:7" x14ac:dyDescent="0.35">
      <c r="A346" s="5"/>
      <c r="B346" s="5"/>
      <c r="C346" s="15"/>
      <c r="D346" s="5"/>
      <c r="E346" s="5"/>
      <c r="F346" s="15"/>
      <c r="G346" s="5"/>
    </row>
    <row r="347" spans="1:7" x14ac:dyDescent="0.35">
      <c r="A347" s="5"/>
      <c r="B347" s="5"/>
      <c r="C347" s="15"/>
      <c r="D347" s="5"/>
      <c r="E347" s="5"/>
      <c r="F347" s="15"/>
      <c r="G347" s="5"/>
    </row>
    <row r="348" spans="1:7" x14ac:dyDescent="0.35">
      <c r="A348" s="5"/>
      <c r="B348" s="5"/>
      <c r="C348" s="15"/>
      <c r="D348" s="5"/>
      <c r="E348" s="5"/>
      <c r="F348" s="15"/>
      <c r="G348" s="5"/>
    </row>
    <row r="349" spans="1:7" x14ac:dyDescent="0.35">
      <c r="A349" s="5"/>
      <c r="B349" s="5"/>
      <c r="C349" s="15"/>
      <c r="D349" s="5"/>
      <c r="E349" s="5"/>
      <c r="F349" s="15"/>
      <c r="G349" s="5"/>
    </row>
    <row r="350" spans="1:7" x14ac:dyDescent="0.35">
      <c r="A350" s="5"/>
      <c r="B350" s="5"/>
      <c r="C350" s="15"/>
      <c r="D350" s="5"/>
      <c r="E350" s="5"/>
      <c r="F350" s="15"/>
      <c r="G350" s="5"/>
    </row>
    <row r="351" spans="1:7" x14ac:dyDescent="0.35">
      <c r="A351" s="5"/>
      <c r="B351" s="5"/>
      <c r="C351" s="15"/>
      <c r="D351" s="5"/>
      <c r="E351" s="5"/>
      <c r="F351" s="15"/>
      <c r="G351" s="5"/>
    </row>
    <row r="352" spans="1:7" x14ac:dyDescent="0.35">
      <c r="A352" s="5"/>
      <c r="B352" s="5"/>
      <c r="C352" s="15"/>
      <c r="D352" s="5"/>
      <c r="E352" s="5"/>
      <c r="F352" s="15"/>
      <c r="G352" s="5"/>
    </row>
    <row r="353" spans="1:7" x14ac:dyDescent="0.35">
      <c r="A353" s="5"/>
      <c r="B353" s="5"/>
      <c r="C353" s="15"/>
      <c r="D353" s="5"/>
      <c r="E353" s="5"/>
      <c r="F353" s="15"/>
      <c r="G353" s="5"/>
    </row>
    <row r="354" spans="1:7" x14ac:dyDescent="0.35">
      <c r="A354" s="5"/>
      <c r="B354" s="5"/>
      <c r="C354" s="15"/>
      <c r="D354" s="5"/>
      <c r="E354" s="5"/>
      <c r="F354" s="15"/>
      <c r="G354" s="5"/>
    </row>
  </sheetData>
  <autoFilter ref="A1:H1" xr:uid="{5F988082-0BD8-4399-A733-D2C95A05464E}"/>
  <mergeCells count="56">
    <mergeCell ref="A32:A37"/>
    <mergeCell ref="G32:G37"/>
    <mergeCell ref="A26:A31"/>
    <mergeCell ref="G26:G31"/>
    <mergeCell ref="A8:A13"/>
    <mergeCell ref="G8:G13"/>
    <mergeCell ref="A14:A19"/>
    <mergeCell ref="G14:G19"/>
    <mergeCell ref="A20:A25"/>
    <mergeCell ref="G20:G25"/>
    <mergeCell ref="H20:H25"/>
    <mergeCell ref="H14:H19"/>
    <mergeCell ref="H8:H13"/>
    <mergeCell ref="H2:H7"/>
    <mergeCell ref="H44:H49"/>
    <mergeCell ref="H38:H43"/>
    <mergeCell ref="H32:H37"/>
    <mergeCell ref="H26:H31"/>
    <mergeCell ref="A62:A67"/>
    <mergeCell ref="G62:G67"/>
    <mergeCell ref="A68:A73"/>
    <mergeCell ref="G68:G73"/>
    <mergeCell ref="A74:A79"/>
    <mergeCell ref="G74:G79"/>
    <mergeCell ref="G50:G55"/>
    <mergeCell ref="H74:H79"/>
    <mergeCell ref="A110:A115"/>
    <mergeCell ref="G110:G115"/>
    <mergeCell ref="A92:A97"/>
    <mergeCell ref="G92:G97"/>
    <mergeCell ref="A98:A103"/>
    <mergeCell ref="G98:G103"/>
    <mergeCell ref="A56:A61"/>
    <mergeCell ref="G56:G61"/>
    <mergeCell ref="H56:H61"/>
    <mergeCell ref="H50:H55"/>
    <mergeCell ref="A104:A109"/>
    <mergeCell ref="G104:G109"/>
    <mergeCell ref="H68:H73"/>
    <mergeCell ref="H62:H67"/>
    <mergeCell ref="J2:K2"/>
    <mergeCell ref="A2:A7"/>
    <mergeCell ref="G2:G7"/>
    <mergeCell ref="A321:B321"/>
    <mergeCell ref="H80:H85"/>
    <mergeCell ref="H86:H91"/>
    <mergeCell ref="A80:A85"/>
    <mergeCell ref="G80:G85"/>
    <mergeCell ref="A306:B306"/>
    <mergeCell ref="A86:A91"/>
    <mergeCell ref="G86:G91"/>
    <mergeCell ref="A38:A43"/>
    <mergeCell ref="G38:G43"/>
    <mergeCell ref="A44:A49"/>
    <mergeCell ref="G44:G49"/>
    <mergeCell ref="A50:A55"/>
  </mergeCells>
  <phoneticPr fontId="19" type="noConversion"/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8212A-9227-4BC3-83C8-126795CF80C0}">
  <sheetPr>
    <tabColor rgb="FFFF33CC"/>
  </sheetPr>
  <dimension ref="A1:U302"/>
  <sheetViews>
    <sheetView zoomScaleNormal="100"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bestFit="1" customWidth="1"/>
    <col min="3" max="3" width="13.453125" style="14" bestFit="1" customWidth="1"/>
    <col min="4" max="5" width="37.81640625" customWidth="1"/>
    <col min="6" max="6" width="11.453125" bestFit="1" customWidth="1"/>
    <col min="7" max="7" width="37.26953125" bestFit="1" customWidth="1"/>
    <col min="8" max="8" width="8.6328125" customWidth="1"/>
    <col min="10" max="10" width="9.1796875" customWidth="1"/>
  </cols>
  <sheetData>
    <row r="1" spans="1:21" ht="26.5" thickBot="1" x14ac:dyDescent="0.4">
      <c r="A1" s="76" t="s">
        <v>22</v>
      </c>
      <c r="B1" s="76" t="s">
        <v>23</v>
      </c>
      <c r="C1" s="76" t="s">
        <v>24</v>
      </c>
      <c r="D1" s="76" t="s">
        <v>25</v>
      </c>
      <c r="E1" s="76" t="s">
        <v>26</v>
      </c>
      <c r="F1" s="76" t="s">
        <v>27</v>
      </c>
      <c r="G1" s="76" t="s">
        <v>42</v>
      </c>
      <c r="H1" s="4"/>
    </row>
    <row r="2" spans="1:21" x14ac:dyDescent="0.35">
      <c r="A2" s="459" t="s">
        <v>73</v>
      </c>
      <c r="B2" s="298"/>
      <c r="C2" s="299"/>
      <c r="D2" s="300"/>
      <c r="E2" s="300"/>
      <c r="F2" s="447"/>
      <c r="G2" s="447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35">
      <c r="A3" s="459"/>
      <c r="B3" s="301"/>
      <c r="C3" s="70"/>
      <c r="D3" s="69"/>
      <c r="E3" s="69"/>
      <c r="F3" s="448"/>
      <c r="G3" s="448"/>
      <c r="I3" s="395" t="s">
        <v>20</v>
      </c>
      <c r="J3" s="39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35">
      <c r="A4" s="459"/>
      <c r="B4" s="301"/>
      <c r="C4" s="70"/>
      <c r="D4" s="69"/>
      <c r="E4" s="69"/>
      <c r="F4" s="448"/>
      <c r="G4" s="448"/>
      <c r="I4" s="6" t="s">
        <v>28</v>
      </c>
      <c r="J4" s="5" t="s">
        <v>30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spans="1:21" x14ac:dyDescent="0.35">
      <c r="A5" s="459"/>
      <c r="B5" s="301"/>
      <c r="C5" s="70"/>
      <c r="D5" s="69"/>
      <c r="E5" s="69"/>
      <c r="F5" s="448"/>
      <c r="G5" s="448"/>
      <c r="I5" s="7" t="s">
        <v>29</v>
      </c>
      <c r="J5" s="5" t="s">
        <v>88</v>
      </c>
      <c r="K5" s="5"/>
      <c r="L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35">
      <c r="A6" s="459"/>
      <c r="B6" s="301"/>
      <c r="C6" s="70"/>
      <c r="D6" s="69"/>
      <c r="E6" s="69"/>
      <c r="F6" s="448"/>
      <c r="G6" s="448"/>
      <c r="I6" s="8" t="s">
        <v>31</v>
      </c>
      <c r="J6" t="s">
        <v>32</v>
      </c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35">
      <c r="A7" s="459"/>
      <c r="B7" s="301"/>
      <c r="C7" s="70"/>
      <c r="D7" s="69"/>
      <c r="E7" s="69"/>
      <c r="F7" s="448"/>
      <c r="G7" s="448"/>
      <c r="I7" s="9" t="s">
        <v>33</v>
      </c>
      <c r="J7" t="s">
        <v>34</v>
      </c>
      <c r="K7" s="5"/>
      <c r="L7" s="5"/>
      <c r="M7" s="5"/>
      <c r="N7" s="5"/>
      <c r="O7" s="5"/>
      <c r="P7" s="5"/>
      <c r="Q7" s="5"/>
      <c r="R7" s="5"/>
      <c r="S7" s="5"/>
      <c r="T7" s="5"/>
      <c r="U7" s="5"/>
    </row>
    <row r="8" spans="1:21" x14ac:dyDescent="0.35">
      <c r="A8" s="459"/>
      <c r="B8" s="301"/>
      <c r="C8" s="70"/>
      <c r="D8" s="69"/>
      <c r="E8" s="69"/>
      <c r="F8" s="448"/>
      <c r="G8" s="448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1" x14ac:dyDescent="0.35">
      <c r="A9" s="459"/>
      <c r="B9" s="301"/>
      <c r="C9" s="70"/>
      <c r="D9" s="69"/>
      <c r="E9" s="69"/>
      <c r="F9" s="448"/>
      <c r="G9" s="448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35">
      <c r="A10" s="459"/>
      <c r="B10" s="301"/>
      <c r="C10" s="70"/>
      <c r="D10" s="69"/>
      <c r="E10" s="69"/>
      <c r="F10" s="448"/>
      <c r="G10" s="44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35">
      <c r="A11" s="460"/>
      <c r="B11" s="306"/>
      <c r="C11" s="250"/>
      <c r="D11" s="252"/>
      <c r="E11" s="252"/>
      <c r="F11" s="453"/>
      <c r="G11" s="453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35">
      <c r="A12" s="458" t="s">
        <v>74</v>
      </c>
      <c r="B12" s="307"/>
      <c r="C12" s="245"/>
      <c r="D12" s="247"/>
      <c r="E12" s="247"/>
      <c r="F12" s="448"/>
      <c r="G12" s="454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35">
      <c r="A13" s="459"/>
      <c r="B13" s="301"/>
      <c r="C13" s="70"/>
      <c r="D13" s="69"/>
      <c r="E13" s="69"/>
      <c r="F13" s="448"/>
      <c r="G13" s="44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35">
      <c r="A14" s="459"/>
      <c r="B14" s="301"/>
      <c r="C14" s="70"/>
      <c r="D14" s="69"/>
      <c r="E14" s="69"/>
      <c r="F14" s="448"/>
      <c r="G14" s="44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35">
      <c r="A15" s="459"/>
      <c r="B15" s="301"/>
      <c r="C15" s="70"/>
      <c r="D15" s="69"/>
      <c r="E15" s="69"/>
      <c r="F15" s="448"/>
      <c r="G15" s="448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35">
      <c r="A16" s="459"/>
      <c r="B16" s="301"/>
      <c r="C16" s="70"/>
      <c r="D16" s="69"/>
      <c r="E16" s="69"/>
      <c r="F16" s="448"/>
      <c r="G16" s="44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35">
      <c r="A17" s="459"/>
      <c r="B17" s="301"/>
      <c r="C17" s="70"/>
      <c r="D17" s="69"/>
      <c r="E17" s="69"/>
      <c r="F17" s="448"/>
      <c r="G17" s="44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35">
      <c r="A18" s="459"/>
      <c r="B18" s="301"/>
      <c r="C18" s="70"/>
      <c r="D18" s="69"/>
      <c r="E18" s="69"/>
      <c r="F18" s="448"/>
      <c r="G18" s="448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35">
      <c r="A19" s="459"/>
      <c r="B19" s="301"/>
      <c r="C19" s="70"/>
      <c r="D19" s="69"/>
      <c r="E19" s="69"/>
      <c r="F19" s="448"/>
      <c r="G19" s="448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35">
      <c r="A20" s="459"/>
      <c r="B20" s="301"/>
      <c r="C20" s="70"/>
      <c r="D20" s="69"/>
      <c r="E20" s="69"/>
      <c r="F20" s="448"/>
      <c r="G20" s="448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35">
      <c r="A21" s="460"/>
      <c r="B21" s="306"/>
      <c r="C21" s="250"/>
      <c r="D21" s="252"/>
      <c r="E21" s="252"/>
      <c r="F21" s="453"/>
      <c r="G21" s="453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35">
      <c r="A22" s="458" t="s">
        <v>75</v>
      </c>
      <c r="B22" s="301"/>
      <c r="C22" s="70"/>
      <c r="D22" s="69"/>
      <c r="E22" s="69"/>
      <c r="F22" s="454"/>
      <c r="G22" s="45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35">
      <c r="A23" s="459"/>
      <c r="B23" s="301"/>
      <c r="C23" s="70"/>
      <c r="D23" s="69"/>
      <c r="E23" s="69"/>
      <c r="F23" s="448"/>
      <c r="G23" s="45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35">
      <c r="A24" s="459"/>
      <c r="B24" s="301"/>
      <c r="C24" s="70"/>
      <c r="D24" s="69"/>
      <c r="E24" s="69"/>
      <c r="F24" s="448"/>
      <c r="G24" s="45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x14ac:dyDescent="0.35">
      <c r="A25" s="459"/>
      <c r="B25" s="301"/>
      <c r="C25" s="70"/>
      <c r="D25" s="69"/>
      <c r="E25" s="69"/>
      <c r="F25" s="448"/>
      <c r="G25" s="45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35">
      <c r="A26" s="459"/>
      <c r="B26" s="301"/>
      <c r="C26" s="70"/>
      <c r="D26" s="69"/>
      <c r="E26" s="69"/>
      <c r="F26" s="448"/>
      <c r="G26" s="45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</row>
    <row r="27" spans="1:21" x14ac:dyDescent="0.35">
      <c r="A27" s="459"/>
      <c r="B27" s="301"/>
      <c r="C27" s="70"/>
      <c r="D27" s="69"/>
      <c r="E27" s="69"/>
      <c r="F27" s="448"/>
      <c r="G27" s="45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</row>
    <row r="28" spans="1:21" x14ac:dyDescent="0.35">
      <c r="A28" s="459"/>
      <c r="B28" s="301"/>
      <c r="C28" s="70"/>
      <c r="D28" s="69"/>
      <c r="E28" s="69"/>
      <c r="F28" s="448"/>
      <c r="G28" s="45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35">
      <c r="A29" s="459"/>
      <c r="B29" s="301"/>
      <c r="C29" s="70"/>
      <c r="D29" s="69"/>
      <c r="E29" s="69"/>
      <c r="F29" s="448"/>
      <c r="G29" s="45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x14ac:dyDescent="0.35">
      <c r="A30" s="459"/>
      <c r="B30" s="301"/>
      <c r="C30" s="70"/>
      <c r="D30" s="69"/>
      <c r="E30" s="69"/>
      <c r="F30" s="448"/>
      <c r="G30" s="45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x14ac:dyDescent="0.35">
      <c r="A31" s="460"/>
      <c r="B31" s="301"/>
      <c r="C31" s="70"/>
      <c r="D31" s="69"/>
      <c r="E31" s="69"/>
      <c r="F31" s="453"/>
      <c r="G31" s="45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x14ac:dyDescent="0.35">
      <c r="A32" s="458" t="s">
        <v>76</v>
      </c>
      <c r="B32" s="307"/>
      <c r="C32" s="245"/>
      <c r="D32" s="247"/>
      <c r="E32" s="247"/>
      <c r="F32" s="448"/>
      <c r="G32" s="461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</row>
    <row r="33" spans="1:21" x14ac:dyDescent="0.35">
      <c r="A33" s="459"/>
      <c r="B33" s="301"/>
      <c r="C33" s="70"/>
      <c r="D33" s="69"/>
      <c r="E33" s="69"/>
      <c r="F33" s="448"/>
      <c r="G33" s="45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</row>
    <row r="34" spans="1:21" x14ac:dyDescent="0.35">
      <c r="A34" s="459"/>
      <c r="B34" s="301"/>
      <c r="C34" s="70"/>
      <c r="D34" s="69"/>
      <c r="E34" s="69"/>
      <c r="F34" s="448"/>
      <c r="G34" s="45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</row>
    <row r="35" spans="1:21" x14ac:dyDescent="0.35">
      <c r="A35" s="459"/>
      <c r="B35" s="301"/>
      <c r="C35" s="70"/>
      <c r="D35" s="69"/>
      <c r="E35" s="69"/>
      <c r="F35" s="448"/>
      <c r="G35" s="45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</row>
    <row r="36" spans="1:21" x14ac:dyDescent="0.35">
      <c r="A36" s="459"/>
      <c r="B36" s="301"/>
      <c r="C36" s="70"/>
      <c r="D36" s="69"/>
      <c r="E36" s="69"/>
      <c r="F36" s="448"/>
      <c r="G36" s="45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</row>
    <row r="37" spans="1:21" x14ac:dyDescent="0.35">
      <c r="A37" s="459"/>
      <c r="B37" s="301"/>
      <c r="C37" s="70"/>
      <c r="D37" s="69"/>
      <c r="E37" s="69"/>
      <c r="F37" s="448"/>
      <c r="G37" s="45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</row>
    <row r="38" spans="1:21" x14ac:dyDescent="0.35">
      <c r="A38" s="459"/>
      <c r="B38" s="301"/>
      <c r="C38" s="70"/>
      <c r="D38" s="69"/>
      <c r="E38" s="69"/>
      <c r="F38" s="448"/>
      <c r="G38" s="45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</row>
    <row r="39" spans="1:21" x14ac:dyDescent="0.35">
      <c r="A39" s="459"/>
      <c r="B39" s="301"/>
      <c r="C39" s="70"/>
      <c r="D39" s="69"/>
      <c r="E39" s="69"/>
      <c r="F39" s="448"/>
      <c r="G39" s="45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</row>
    <row r="40" spans="1:21" x14ac:dyDescent="0.35">
      <c r="A40" s="459"/>
      <c r="B40" s="301"/>
      <c r="C40" s="70"/>
      <c r="D40" s="69"/>
      <c r="E40" s="69"/>
      <c r="F40" s="448"/>
      <c r="G40" s="45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x14ac:dyDescent="0.35">
      <c r="A41" s="460"/>
      <c r="B41" s="306"/>
      <c r="C41" s="250"/>
      <c r="D41" s="252"/>
      <c r="E41" s="252"/>
      <c r="F41" s="453"/>
      <c r="G41" s="456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x14ac:dyDescent="0.35">
      <c r="A42" s="458" t="s">
        <v>77</v>
      </c>
      <c r="B42" s="307"/>
      <c r="C42" s="245"/>
      <c r="D42" s="247"/>
      <c r="E42" s="247"/>
      <c r="F42" s="454"/>
      <c r="G42" s="454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x14ac:dyDescent="0.35">
      <c r="A43" s="459"/>
      <c r="B43" s="301"/>
      <c r="C43" s="70"/>
      <c r="D43" s="69"/>
      <c r="E43" s="69"/>
      <c r="F43" s="448"/>
      <c r="G43" s="448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x14ac:dyDescent="0.35">
      <c r="A44" s="459"/>
      <c r="B44" s="301"/>
      <c r="C44" s="70"/>
      <c r="D44" s="69"/>
      <c r="E44" s="69"/>
      <c r="F44" s="448"/>
      <c r="G44" s="448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x14ac:dyDescent="0.35">
      <c r="A45" s="459"/>
      <c r="B45" s="301"/>
      <c r="C45" s="70"/>
      <c r="D45" s="69"/>
      <c r="E45" s="69"/>
      <c r="F45" s="448"/>
      <c r="G45" s="448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x14ac:dyDescent="0.35">
      <c r="A46" s="459"/>
      <c r="B46" s="301"/>
      <c r="C46" s="70"/>
      <c r="D46" s="69"/>
      <c r="E46" s="69"/>
      <c r="F46" s="448"/>
      <c r="G46" s="448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x14ac:dyDescent="0.35">
      <c r="A47" s="459"/>
      <c r="B47" s="301"/>
      <c r="C47" s="70"/>
      <c r="D47" s="69"/>
      <c r="E47" s="69"/>
      <c r="F47" s="448"/>
      <c r="G47" s="448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35">
      <c r="A48" s="459"/>
      <c r="B48" s="301"/>
      <c r="C48" s="70"/>
      <c r="D48" s="69"/>
      <c r="E48" s="69"/>
      <c r="F48" s="448"/>
      <c r="G48" s="448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35">
      <c r="A49" s="459"/>
      <c r="B49" s="301"/>
      <c r="C49" s="70"/>
      <c r="D49" s="69"/>
      <c r="E49" s="69"/>
      <c r="F49" s="448"/>
      <c r="G49" s="448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35">
      <c r="A50" s="459"/>
      <c r="B50" s="301"/>
      <c r="C50" s="70"/>
      <c r="D50" s="69"/>
      <c r="E50" s="69"/>
      <c r="F50" s="448"/>
      <c r="G50" s="448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15" thickBot="1" x14ac:dyDescent="0.4">
      <c r="A51" s="462"/>
      <c r="B51" s="309"/>
      <c r="C51" s="310"/>
      <c r="D51" s="311"/>
      <c r="E51" s="311"/>
      <c r="F51" s="451"/>
      <c r="G51" s="451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35">
      <c r="A52" s="459" t="s">
        <v>73</v>
      </c>
      <c r="B52" s="301"/>
      <c r="C52" s="70"/>
      <c r="D52" s="69"/>
      <c r="E52" s="69"/>
      <c r="F52" s="447"/>
      <c r="G52" s="448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35">
      <c r="A53" s="459"/>
      <c r="B53" s="301"/>
      <c r="C53" s="70"/>
      <c r="D53" s="69"/>
      <c r="E53" s="69"/>
      <c r="F53" s="448"/>
      <c r="G53" s="448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x14ac:dyDescent="0.35">
      <c r="A54" s="459"/>
      <c r="B54" s="301"/>
      <c r="C54" s="70"/>
      <c r="D54" s="69"/>
      <c r="E54" s="69"/>
      <c r="F54" s="448"/>
      <c r="G54" s="448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 x14ac:dyDescent="0.35">
      <c r="A55" s="459"/>
      <c r="B55" s="301"/>
      <c r="C55" s="70"/>
      <c r="D55" s="69"/>
      <c r="E55" s="69"/>
      <c r="F55" s="448"/>
      <c r="G55" s="448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 x14ac:dyDescent="0.35">
      <c r="A56" s="459"/>
      <c r="B56" s="301"/>
      <c r="C56" s="70"/>
      <c r="D56" s="69"/>
      <c r="E56" s="69"/>
      <c r="F56" s="448"/>
      <c r="G56" s="448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 x14ac:dyDescent="0.35">
      <c r="A57" s="460"/>
      <c r="B57" s="306"/>
      <c r="C57" s="250"/>
      <c r="D57" s="252"/>
      <c r="E57" s="252"/>
      <c r="F57" s="453"/>
      <c r="G57" s="453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35">
      <c r="A58" s="458" t="s">
        <v>74</v>
      </c>
      <c r="B58" s="307"/>
      <c r="C58" s="245"/>
      <c r="D58" s="247"/>
      <c r="E58" s="247"/>
      <c r="F58" s="454"/>
      <c r="G58" s="454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35">
      <c r="A59" s="459"/>
      <c r="B59" s="301"/>
      <c r="C59" s="70"/>
      <c r="D59" s="69"/>
      <c r="E59" s="69"/>
      <c r="F59" s="448"/>
      <c r="G59" s="448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35">
      <c r="A60" s="459"/>
      <c r="B60" s="301"/>
      <c r="C60" s="70"/>
      <c r="D60" s="69"/>
      <c r="E60" s="69"/>
      <c r="F60" s="448"/>
      <c r="G60" s="448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35">
      <c r="A61" s="459"/>
      <c r="B61" s="301"/>
      <c r="C61" s="70"/>
      <c r="D61" s="69"/>
      <c r="E61" s="69"/>
      <c r="F61" s="448"/>
      <c r="G61" s="448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35">
      <c r="A62" s="459"/>
      <c r="B62" s="301"/>
      <c r="C62" s="70"/>
      <c r="D62" s="69"/>
      <c r="E62" s="69"/>
      <c r="F62" s="448"/>
      <c r="G62" s="448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35">
      <c r="A63" s="460"/>
      <c r="B63" s="306"/>
      <c r="C63" s="250"/>
      <c r="D63" s="252"/>
      <c r="E63" s="252"/>
      <c r="F63" s="453"/>
      <c r="G63" s="453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35">
      <c r="A64" s="458" t="s">
        <v>75</v>
      </c>
      <c r="B64" s="301"/>
      <c r="C64" s="70"/>
      <c r="D64" s="69"/>
      <c r="E64" s="69"/>
      <c r="F64" s="448"/>
      <c r="G64" s="454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x14ac:dyDescent="0.35">
      <c r="A65" s="459"/>
      <c r="B65" s="301"/>
      <c r="C65" s="70"/>
      <c r="D65" s="69"/>
      <c r="E65" s="69"/>
      <c r="F65" s="448"/>
      <c r="G65" s="448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 x14ac:dyDescent="0.35">
      <c r="A66" s="459"/>
      <c r="B66" s="301"/>
      <c r="C66" s="70"/>
      <c r="D66" s="69"/>
      <c r="E66" s="69"/>
      <c r="F66" s="448"/>
      <c r="G66" s="448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 x14ac:dyDescent="0.35">
      <c r="A67" s="459"/>
      <c r="B67" s="301"/>
      <c r="C67" s="70"/>
      <c r="D67" s="69"/>
      <c r="E67" s="69"/>
      <c r="F67" s="448"/>
      <c r="G67" s="448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 x14ac:dyDescent="0.35">
      <c r="A68" s="459"/>
      <c r="B68" s="301"/>
      <c r="C68" s="70"/>
      <c r="D68" s="69"/>
      <c r="E68" s="69"/>
      <c r="F68" s="448"/>
      <c r="G68" s="448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 x14ac:dyDescent="0.35">
      <c r="A69" s="460"/>
      <c r="B69" s="301"/>
      <c r="C69" s="70"/>
      <c r="D69" s="69"/>
      <c r="E69" s="69"/>
      <c r="F69" s="453"/>
      <c r="G69" s="453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 x14ac:dyDescent="0.35">
      <c r="A70" s="459" t="s">
        <v>76</v>
      </c>
      <c r="B70" s="307"/>
      <c r="C70" s="245"/>
      <c r="D70" s="247"/>
      <c r="E70" s="247"/>
      <c r="F70" s="454"/>
      <c r="G70" s="454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 x14ac:dyDescent="0.35">
      <c r="A71" s="459"/>
      <c r="B71" s="301"/>
      <c r="C71" s="70"/>
      <c r="D71" s="69"/>
      <c r="E71" s="69"/>
      <c r="F71" s="448"/>
      <c r="G71" s="448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 x14ac:dyDescent="0.35">
      <c r="A72" s="459"/>
      <c r="B72" s="301"/>
      <c r="C72" s="70"/>
      <c r="D72" s="69"/>
      <c r="E72" s="69"/>
      <c r="F72" s="448"/>
      <c r="G72" s="448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 x14ac:dyDescent="0.35">
      <c r="A73" s="459"/>
      <c r="B73" s="301"/>
      <c r="C73" s="70"/>
      <c r="D73" s="69"/>
      <c r="E73" s="69"/>
      <c r="F73" s="448"/>
      <c r="G73" s="448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 x14ac:dyDescent="0.35">
      <c r="A74" s="459"/>
      <c r="B74" s="301"/>
      <c r="C74" s="70"/>
      <c r="D74" s="69"/>
      <c r="E74" s="69"/>
      <c r="F74" s="448"/>
      <c r="G74" s="448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 ht="15" thickBot="1" x14ac:dyDescent="0.4">
      <c r="A75" s="462"/>
      <c r="B75" s="309"/>
      <c r="C75" s="310"/>
      <c r="D75" s="311"/>
      <c r="E75" s="311"/>
      <c r="F75" s="451"/>
      <c r="G75" s="451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 x14ac:dyDescent="0.35">
      <c r="A76" s="459" t="s">
        <v>73</v>
      </c>
      <c r="B76" s="301"/>
      <c r="C76" s="70"/>
      <c r="D76" s="69"/>
      <c r="E76" s="69"/>
      <c r="F76" s="447"/>
      <c r="G76" s="448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 x14ac:dyDescent="0.35">
      <c r="A77" s="459"/>
      <c r="B77" s="301"/>
      <c r="C77" s="70"/>
      <c r="D77" s="69"/>
      <c r="E77" s="69"/>
      <c r="F77" s="448"/>
      <c r="G77" s="448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 x14ac:dyDescent="0.35">
      <c r="A78" s="459"/>
      <c r="B78" s="301"/>
      <c r="C78" s="70"/>
      <c r="D78" s="69"/>
      <c r="E78" s="69"/>
      <c r="F78" s="448"/>
      <c r="G78" s="448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 x14ac:dyDescent="0.35">
      <c r="A79" s="459"/>
      <c r="B79" s="301"/>
      <c r="C79" s="70"/>
      <c r="D79" s="69"/>
      <c r="E79" s="69"/>
      <c r="F79" s="448"/>
      <c r="G79" s="448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 x14ac:dyDescent="0.35">
      <c r="A80" s="459"/>
      <c r="B80" s="301"/>
      <c r="C80" s="70"/>
      <c r="D80" s="69"/>
      <c r="E80" s="69"/>
      <c r="F80" s="448"/>
      <c r="G80" s="448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 x14ac:dyDescent="0.35">
      <c r="A81" s="460"/>
      <c r="B81" s="306"/>
      <c r="C81" s="250"/>
      <c r="D81" s="252"/>
      <c r="E81" s="252"/>
      <c r="F81" s="453"/>
      <c r="G81" s="453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 x14ac:dyDescent="0.35">
      <c r="A82" s="458" t="s">
        <v>74</v>
      </c>
      <c r="B82" s="307"/>
      <c r="C82" s="245"/>
      <c r="D82" s="247"/>
      <c r="E82" s="247"/>
      <c r="F82" s="454"/>
      <c r="G82" s="454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 x14ac:dyDescent="0.35">
      <c r="A83" s="459"/>
      <c r="B83" s="301"/>
      <c r="C83" s="70"/>
      <c r="D83" s="69"/>
      <c r="E83" s="69"/>
      <c r="F83" s="448"/>
      <c r="G83" s="448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 x14ac:dyDescent="0.35">
      <c r="A84" s="459"/>
      <c r="B84" s="301"/>
      <c r="C84" s="70"/>
      <c r="D84" s="69"/>
      <c r="E84" s="69"/>
      <c r="F84" s="448"/>
      <c r="G84" s="448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 x14ac:dyDescent="0.35">
      <c r="A85" s="459"/>
      <c r="B85" s="301"/>
      <c r="C85" s="70"/>
      <c r="D85" s="69"/>
      <c r="E85" s="69"/>
      <c r="F85" s="448"/>
      <c r="G85" s="448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 x14ac:dyDescent="0.35">
      <c r="A86" s="459"/>
      <c r="B86" s="301"/>
      <c r="C86" s="70"/>
      <c r="D86" s="69"/>
      <c r="E86" s="69"/>
      <c r="F86" s="448"/>
      <c r="G86" s="448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 x14ac:dyDescent="0.35">
      <c r="A87" s="460"/>
      <c r="B87" s="306"/>
      <c r="C87" s="250"/>
      <c r="D87" s="252"/>
      <c r="E87" s="252"/>
      <c r="F87" s="453"/>
      <c r="G87" s="453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 x14ac:dyDescent="0.35">
      <c r="A88" s="458" t="s">
        <v>75</v>
      </c>
      <c r="B88" s="301"/>
      <c r="C88" s="70"/>
      <c r="D88" s="69"/>
      <c r="E88" s="69"/>
      <c r="F88" s="448"/>
      <c r="G88" s="454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 x14ac:dyDescent="0.35">
      <c r="A89" s="459"/>
      <c r="B89" s="301"/>
      <c r="C89" s="70"/>
      <c r="D89" s="69"/>
      <c r="E89" s="69"/>
      <c r="F89" s="448"/>
      <c r="G89" s="448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 x14ac:dyDescent="0.35">
      <c r="A90" s="459"/>
      <c r="B90" s="301"/>
      <c r="C90" s="70"/>
      <c r="D90" s="69"/>
      <c r="E90" s="69"/>
      <c r="F90" s="448"/>
      <c r="G90" s="448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 x14ac:dyDescent="0.35">
      <c r="A91" s="459"/>
      <c r="B91" s="301"/>
      <c r="C91" s="70"/>
      <c r="D91" s="69"/>
      <c r="E91" s="69"/>
      <c r="F91" s="448"/>
      <c r="G91" s="448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 x14ac:dyDescent="0.35">
      <c r="A92" s="459"/>
      <c r="B92" s="301"/>
      <c r="C92" s="70"/>
      <c r="D92" s="69"/>
      <c r="E92" s="69"/>
      <c r="F92" s="448"/>
      <c r="G92" s="448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 x14ac:dyDescent="0.35">
      <c r="A93" s="460"/>
      <c r="B93" s="301"/>
      <c r="C93" s="70"/>
      <c r="D93" s="69"/>
      <c r="E93" s="69"/>
      <c r="F93" s="453"/>
      <c r="G93" s="453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 x14ac:dyDescent="0.35">
      <c r="A94" s="459" t="s">
        <v>76</v>
      </c>
      <c r="B94" s="307"/>
      <c r="C94" s="245"/>
      <c r="D94" s="247"/>
      <c r="E94" s="247"/>
      <c r="F94" s="454"/>
      <c r="G94" s="454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 x14ac:dyDescent="0.35">
      <c r="A95" s="459"/>
      <c r="B95" s="301"/>
      <c r="C95" s="70"/>
      <c r="D95" s="69"/>
      <c r="E95" s="69"/>
      <c r="F95" s="448"/>
      <c r="G95" s="448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 x14ac:dyDescent="0.35">
      <c r="A96" s="459"/>
      <c r="B96" s="301"/>
      <c r="C96" s="70"/>
      <c r="D96" s="69"/>
      <c r="E96" s="69"/>
      <c r="F96" s="448"/>
      <c r="G96" s="448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 x14ac:dyDescent="0.35">
      <c r="A97" s="459"/>
      <c r="B97" s="301"/>
      <c r="C97" s="70"/>
      <c r="D97" s="69"/>
      <c r="E97" s="69"/>
      <c r="F97" s="448"/>
      <c r="G97" s="448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 x14ac:dyDescent="0.35">
      <c r="A98" s="459"/>
      <c r="B98" s="301"/>
      <c r="C98" s="70"/>
      <c r="D98" s="69"/>
      <c r="E98" s="69"/>
      <c r="F98" s="448"/>
      <c r="G98" s="448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 ht="15" thickBot="1" x14ac:dyDescent="0.4">
      <c r="A99" s="462"/>
      <c r="B99" s="309"/>
      <c r="C99" s="310"/>
      <c r="D99" s="311"/>
      <c r="E99" s="311"/>
      <c r="F99" s="451"/>
      <c r="G99" s="451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 x14ac:dyDescent="0.35">
      <c r="A100" s="459" t="s">
        <v>73</v>
      </c>
      <c r="B100" s="301"/>
      <c r="C100" s="70"/>
      <c r="D100" s="69"/>
      <c r="E100" s="69"/>
      <c r="F100" s="447"/>
      <c r="G100" s="448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 x14ac:dyDescent="0.35">
      <c r="A101" s="459"/>
      <c r="B101" s="301"/>
      <c r="C101" s="70"/>
      <c r="D101" s="69"/>
      <c r="E101" s="69"/>
      <c r="F101" s="448"/>
      <c r="G101" s="448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 x14ac:dyDescent="0.35">
      <c r="A102" s="459"/>
      <c r="B102" s="301"/>
      <c r="C102" s="70"/>
      <c r="D102" s="69"/>
      <c r="E102" s="69"/>
      <c r="F102" s="448"/>
      <c r="G102" s="448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1" x14ac:dyDescent="0.35">
      <c r="A103" s="459"/>
      <c r="B103" s="301"/>
      <c r="C103" s="70"/>
      <c r="D103" s="69"/>
      <c r="E103" s="69"/>
      <c r="F103" s="448"/>
      <c r="G103" s="448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1" x14ac:dyDescent="0.35">
      <c r="A104" s="459"/>
      <c r="B104" s="301"/>
      <c r="C104" s="70"/>
      <c r="D104" s="69"/>
      <c r="E104" s="69"/>
      <c r="F104" s="448"/>
      <c r="G104" s="448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1" x14ac:dyDescent="0.35">
      <c r="A105" s="460"/>
      <c r="B105" s="306"/>
      <c r="C105" s="250"/>
      <c r="D105" s="252"/>
      <c r="E105" s="252"/>
      <c r="F105" s="453"/>
      <c r="G105" s="453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1" x14ac:dyDescent="0.35">
      <c r="A106" s="458" t="s">
        <v>74</v>
      </c>
      <c r="B106" s="307"/>
      <c r="C106" s="70"/>
      <c r="D106" s="247"/>
      <c r="E106" s="247"/>
      <c r="F106" s="454"/>
      <c r="G106" s="454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:21" x14ac:dyDescent="0.35">
      <c r="A107" s="459"/>
      <c r="B107" s="301"/>
      <c r="C107" s="70"/>
      <c r="D107" s="69"/>
      <c r="E107" s="69"/>
      <c r="F107" s="448"/>
      <c r="G107" s="448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:21" x14ac:dyDescent="0.35">
      <c r="A108" s="459"/>
      <c r="B108" s="301"/>
      <c r="C108" s="70"/>
      <c r="D108" s="69"/>
      <c r="E108" s="69"/>
      <c r="F108" s="448"/>
      <c r="G108" s="448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1:21" x14ac:dyDescent="0.35">
      <c r="A109" s="459"/>
      <c r="B109" s="301"/>
      <c r="C109" s="70"/>
      <c r="D109" s="69"/>
      <c r="E109" s="69"/>
      <c r="F109" s="448"/>
      <c r="G109" s="448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1:21" x14ac:dyDescent="0.35">
      <c r="A110" s="459"/>
      <c r="B110" s="301"/>
      <c r="C110" s="70"/>
      <c r="D110" s="69"/>
      <c r="E110" s="69"/>
      <c r="F110" s="448"/>
      <c r="G110" s="448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pans="1:21" x14ac:dyDescent="0.35">
      <c r="A111" s="460"/>
      <c r="B111" s="306"/>
      <c r="C111" s="250"/>
      <c r="D111" s="252"/>
      <c r="E111" s="252"/>
      <c r="F111" s="453"/>
      <c r="G111" s="453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spans="1:21" x14ac:dyDescent="0.35">
      <c r="A112" s="458" t="s">
        <v>75</v>
      </c>
      <c r="B112" s="301"/>
      <c r="C112" s="70"/>
      <c r="D112" s="69"/>
      <c r="E112" s="69"/>
      <c r="F112" s="448"/>
      <c r="G112" s="454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spans="1:21" x14ac:dyDescent="0.35">
      <c r="A113" s="459"/>
      <c r="B113" s="301"/>
      <c r="C113" s="70"/>
      <c r="D113" s="69"/>
      <c r="E113" s="69"/>
      <c r="F113" s="448"/>
      <c r="G113" s="448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1:21" x14ac:dyDescent="0.35">
      <c r="A114" s="459"/>
      <c r="B114" s="301"/>
      <c r="C114" s="70"/>
      <c r="D114" s="69"/>
      <c r="E114" s="69"/>
      <c r="F114" s="448"/>
      <c r="G114" s="448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1:21" x14ac:dyDescent="0.35">
      <c r="A115" s="459"/>
      <c r="B115" s="301"/>
      <c r="C115" s="70"/>
      <c r="D115" s="69"/>
      <c r="E115" s="69"/>
      <c r="F115" s="448"/>
      <c r="G115" s="448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1:21" x14ac:dyDescent="0.35">
      <c r="A116" s="459"/>
      <c r="B116" s="301"/>
      <c r="C116" s="70"/>
      <c r="D116" s="69"/>
      <c r="E116" s="69"/>
      <c r="F116" s="448"/>
      <c r="G116" s="448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1:21" x14ac:dyDescent="0.35">
      <c r="A117" s="460"/>
      <c r="B117" s="301"/>
      <c r="C117" s="70"/>
      <c r="D117" s="69"/>
      <c r="E117" s="69"/>
      <c r="F117" s="453"/>
      <c r="G117" s="453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1:21" x14ac:dyDescent="0.35">
      <c r="A118" s="459" t="s">
        <v>76</v>
      </c>
      <c r="B118" s="307"/>
      <c r="C118" s="245"/>
      <c r="D118" s="247"/>
      <c r="E118" s="247"/>
      <c r="F118" s="454"/>
      <c r="G118" s="454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1:21" x14ac:dyDescent="0.35">
      <c r="A119" s="459"/>
      <c r="B119" s="301"/>
      <c r="C119" s="70"/>
      <c r="D119" s="69"/>
      <c r="E119" s="69"/>
      <c r="F119" s="448"/>
      <c r="G119" s="448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1:21" x14ac:dyDescent="0.35">
      <c r="A120" s="459"/>
      <c r="B120" s="301"/>
      <c r="C120" s="70"/>
      <c r="D120" s="69"/>
      <c r="E120" s="69"/>
      <c r="F120" s="448"/>
      <c r="G120" s="448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pans="1:21" x14ac:dyDescent="0.35">
      <c r="A121" s="459"/>
      <c r="B121" s="301"/>
      <c r="C121" s="70"/>
      <c r="D121" s="69"/>
      <c r="E121" s="69"/>
      <c r="F121" s="448"/>
      <c r="G121" s="448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:21" x14ac:dyDescent="0.35">
      <c r="A122" s="459"/>
      <c r="B122" s="301"/>
      <c r="C122" s="70"/>
      <c r="D122" s="69"/>
      <c r="E122" s="69"/>
      <c r="F122" s="448"/>
      <c r="G122" s="448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pans="1:21" ht="15" thickBot="1" x14ac:dyDescent="0.4">
      <c r="A123" s="462"/>
      <c r="B123" s="309"/>
      <c r="C123" s="310"/>
      <c r="D123" s="311"/>
      <c r="E123" s="311"/>
      <c r="F123" s="451"/>
      <c r="G123" s="451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5" spans="1:21" x14ac:dyDescent="0.35">
      <c r="A125" s="229"/>
    </row>
    <row r="141" spans="1:1" x14ac:dyDescent="0.35">
      <c r="A141" s="229"/>
    </row>
    <row r="155" spans="1:1" x14ac:dyDescent="0.35">
      <c r="A155" s="229"/>
    </row>
    <row r="172" spans="1:1" x14ac:dyDescent="0.35">
      <c r="A172" s="229"/>
    </row>
    <row r="190" spans="1:1" x14ac:dyDescent="0.35">
      <c r="A190" s="82"/>
    </row>
    <row r="205" spans="1:1" x14ac:dyDescent="0.35">
      <c r="A205" s="82"/>
    </row>
    <row r="219" spans="1:1" x14ac:dyDescent="0.35">
      <c r="A219" s="82"/>
    </row>
    <row r="234" spans="1:1" x14ac:dyDescent="0.35">
      <c r="A234" s="82"/>
    </row>
    <row r="253" spans="1:1" x14ac:dyDescent="0.35">
      <c r="A253" s="82"/>
    </row>
    <row r="271" spans="1:1" x14ac:dyDescent="0.35">
      <c r="A271" s="82"/>
    </row>
    <row r="285" spans="1:1" x14ac:dyDescent="0.35">
      <c r="A285" s="82"/>
    </row>
    <row r="302" spans="1:1" x14ac:dyDescent="0.35">
      <c r="A302" s="82"/>
    </row>
  </sheetData>
  <autoFilter ref="A1:G1" xr:uid="{8548212A-9227-4BC3-83C8-126795CF80C0}"/>
  <mergeCells count="52">
    <mergeCell ref="I3:J3"/>
    <mergeCell ref="A100:A105"/>
    <mergeCell ref="F100:F105"/>
    <mergeCell ref="G100:G105"/>
    <mergeCell ref="A106:A111"/>
    <mergeCell ref="F106:F111"/>
    <mergeCell ref="G106:G111"/>
    <mergeCell ref="A76:A81"/>
    <mergeCell ref="F76:F81"/>
    <mergeCell ref="G76:G81"/>
    <mergeCell ref="A82:A87"/>
    <mergeCell ref="F82:F87"/>
    <mergeCell ref="G82:G87"/>
    <mergeCell ref="A88:A93"/>
    <mergeCell ref="F88:F93"/>
    <mergeCell ref="G88:G93"/>
    <mergeCell ref="A112:A117"/>
    <mergeCell ref="F112:F117"/>
    <mergeCell ref="G112:G117"/>
    <mergeCell ref="A118:A123"/>
    <mergeCell ref="F118:F123"/>
    <mergeCell ref="G118:G123"/>
    <mergeCell ref="A94:A99"/>
    <mergeCell ref="F94:F99"/>
    <mergeCell ref="G94:G99"/>
    <mergeCell ref="A70:A75"/>
    <mergeCell ref="G70:G75"/>
    <mergeCell ref="F70:F75"/>
    <mergeCell ref="A64:A69"/>
    <mergeCell ref="F52:F57"/>
    <mergeCell ref="F58:F63"/>
    <mergeCell ref="F64:F69"/>
    <mergeCell ref="G64:G69"/>
    <mergeCell ref="A2:A11"/>
    <mergeCell ref="G2:G11"/>
    <mergeCell ref="A12:A21"/>
    <mergeCell ref="G12:G21"/>
    <mergeCell ref="F2:F11"/>
    <mergeCell ref="F12:F21"/>
    <mergeCell ref="A22:A31"/>
    <mergeCell ref="G22:G31"/>
    <mergeCell ref="A32:A41"/>
    <mergeCell ref="G32:G41"/>
    <mergeCell ref="A58:A63"/>
    <mergeCell ref="G58:G63"/>
    <mergeCell ref="F22:F31"/>
    <mergeCell ref="F32:F41"/>
    <mergeCell ref="A42:A51"/>
    <mergeCell ref="G42:G51"/>
    <mergeCell ref="A52:A57"/>
    <mergeCell ref="G52:G57"/>
    <mergeCell ref="F42:F51"/>
  </mergeCells>
  <phoneticPr fontId="19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C874D-12B1-49C8-8A4D-0366C1B31781}">
  <sheetPr>
    <tabColor rgb="FFFF33CC"/>
  </sheetPr>
  <dimension ref="A1:U185"/>
  <sheetViews>
    <sheetView zoomScaleNormal="100"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4.81640625" bestFit="1" customWidth="1"/>
    <col min="3" max="3" width="13.453125" bestFit="1" customWidth="1"/>
    <col min="4" max="5" width="37.81640625" customWidth="1"/>
    <col min="6" max="6" width="11.453125" bestFit="1" customWidth="1"/>
    <col min="7" max="7" width="37.81640625" bestFit="1" customWidth="1"/>
    <col min="10" max="10" width="34.1796875" bestFit="1" customWidth="1"/>
  </cols>
  <sheetData>
    <row r="1" spans="1:21" ht="26.5" thickBot="1" x14ac:dyDescent="0.4">
      <c r="A1" s="76" t="s">
        <v>22</v>
      </c>
      <c r="B1" s="76" t="s">
        <v>23</v>
      </c>
      <c r="C1" s="76" t="s">
        <v>24</v>
      </c>
      <c r="D1" s="76" t="s">
        <v>25</v>
      </c>
      <c r="E1" s="76" t="s">
        <v>26</v>
      </c>
      <c r="F1" s="76" t="s">
        <v>27</v>
      </c>
      <c r="G1" s="76" t="s">
        <v>42</v>
      </c>
    </row>
    <row r="2" spans="1:21" x14ac:dyDescent="0.35">
      <c r="A2" s="396" t="s">
        <v>73</v>
      </c>
      <c r="B2" s="301"/>
      <c r="C2" s="70"/>
      <c r="D2" s="69"/>
      <c r="E2" s="69"/>
      <c r="F2" s="17"/>
      <c r="G2" s="463"/>
      <c r="H2" s="154"/>
      <c r="I2" s="6" t="s">
        <v>28</v>
      </c>
      <c r="J2" s="5" t="s">
        <v>30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x14ac:dyDescent="0.35">
      <c r="A3" s="396"/>
      <c r="B3" s="301"/>
      <c r="C3" s="70"/>
      <c r="D3" s="69"/>
      <c r="E3" s="69"/>
      <c r="F3" s="17"/>
      <c r="G3" s="463"/>
      <c r="H3" s="154"/>
      <c r="I3" s="7" t="s">
        <v>29</v>
      </c>
      <c r="J3" s="5" t="s">
        <v>88</v>
      </c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spans="1:21" x14ac:dyDescent="0.35">
      <c r="A4" s="396"/>
      <c r="B4" s="301"/>
      <c r="C4" s="70"/>
      <c r="D4" s="69"/>
      <c r="E4" s="69"/>
      <c r="F4" s="17"/>
      <c r="G4" s="463"/>
      <c r="H4" s="154"/>
      <c r="I4" s="8" t="s">
        <v>31</v>
      </c>
      <c r="J4" t="s">
        <v>32</v>
      </c>
      <c r="K4" s="84"/>
      <c r="M4" s="5"/>
      <c r="N4" s="5"/>
      <c r="O4" s="5"/>
      <c r="P4" s="5"/>
      <c r="Q4" s="5"/>
      <c r="R4" s="5"/>
      <c r="S4" s="5"/>
      <c r="T4" s="5"/>
      <c r="U4" s="5"/>
    </row>
    <row r="5" spans="1:21" x14ac:dyDescent="0.35">
      <c r="A5" s="396"/>
      <c r="B5" s="301"/>
      <c r="C5" s="70"/>
      <c r="D5" s="69"/>
      <c r="E5" s="69"/>
      <c r="F5" s="17"/>
      <c r="G5" s="463"/>
      <c r="H5" s="154"/>
      <c r="I5" s="9" t="s">
        <v>33</v>
      </c>
      <c r="J5" t="s">
        <v>34</v>
      </c>
      <c r="K5" s="5"/>
      <c r="M5" s="5"/>
      <c r="N5" s="5"/>
      <c r="O5" s="5"/>
      <c r="P5" s="5"/>
      <c r="Q5" s="5"/>
      <c r="R5" s="5"/>
      <c r="S5" s="5"/>
      <c r="T5" s="5"/>
      <c r="U5" s="5"/>
    </row>
    <row r="6" spans="1:21" x14ac:dyDescent="0.35">
      <c r="A6" s="396"/>
      <c r="B6" s="301"/>
      <c r="C6" s="70"/>
      <c r="D6" s="69"/>
      <c r="E6" s="69"/>
      <c r="F6" s="17"/>
      <c r="G6" s="463"/>
      <c r="H6" s="154"/>
      <c r="I6" s="153"/>
      <c r="J6" s="18"/>
      <c r="K6" s="5"/>
      <c r="M6" s="5"/>
      <c r="N6" s="5"/>
      <c r="O6" s="5"/>
      <c r="P6" s="5"/>
      <c r="Q6" s="5"/>
      <c r="R6" s="5"/>
      <c r="S6" s="5"/>
      <c r="T6" s="5"/>
      <c r="U6" s="5"/>
    </row>
    <row r="7" spans="1:21" x14ac:dyDescent="0.35">
      <c r="A7" s="396"/>
      <c r="B7" s="301"/>
      <c r="C7" s="70"/>
      <c r="D7" s="69"/>
      <c r="E7" s="69"/>
      <c r="F7" s="243"/>
      <c r="G7" s="464"/>
      <c r="H7" s="154"/>
      <c r="I7" s="153"/>
      <c r="J7" s="18"/>
      <c r="M7" s="5"/>
      <c r="N7" s="5"/>
      <c r="O7" s="5"/>
      <c r="P7" s="5"/>
      <c r="Q7" s="5"/>
      <c r="R7" s="5"/>
      <c r="S7" s="5"/>
      <c r="T7" s="5"/>
      <c r="U7" s="5"/>
    </row>
    <row r="8" spans="1:21" x14ac:dyDescent="0.35">
      <c r="A8" s="397" t="s">
        <v>74</v>
      </c>
      <c r="B8" s="303"/>
      <c r="C8" s="304"/>
      <c r="D8" s="305"/>
      <c r="E8" s="305"/>
      <c r="F8" s="17"/>
      <c r="G8" s="465"/>
      <c r="H8" s="154"/>
      <c r="I8" s="153"/>
      <c r="J8" s="18"/>
      <c r="M8" s="5"/>
      <c r="N8" s="5"/>
      <c r="O8" s="5"/>
      <c r="P8" s="5"/>
      <c r="Q8" s="5"/>
      <c r="R8" s="5"/>
      <c r="S8" s="5"/>
      <c r="T8" s="5"/>
      <c r="U8" s="5"/>
    </row>
    <row r="9" spans="1:21" x14ac:dyDescent="0.35">
      <c r="A9" s="396"/>
      <c r="B9" s="301"/>
      <c r="C9" s="70"/>
      <c r="D9" s="69"/>
      <c r="E9" s="69"/>
      <c r="F9" s="17"/>
      <c r="G9" s="463"/>
      <c r="H9" s="154"/>
      <c r="I9" s="153"/>
      <c r="J9" s="18"/>
      <c r="K9" s="5"/>
      <c r="L9" s="5"/>
      <c r="M9" s="5"/>
      <c r="N9" s="5"/>
      <c r="O9" s="5"/>
      <c r="P9" s="5"/>
      <c r="Q9" s="5"/>
      <c r="R9" s="5"/>
      <c r="S9" s="5"/>
      <c r="T9" s="5"/>
      <c r="U9" s="5"/>
    </row>
    <row r="10" spans="1:21" x14ac:dyDescent="0.35">
      <c r="A10" s="396"/>
      <c r="B10" s="301"/>
      <c r="C10" s="70"/>
      <c r="D10" s="69"/>
      <c r="E10" s="69"/>
      <c r="F10" s="17"/>
      <c r="G10" s="463"/>
      <c r="H10" s="154"/>
      <c r="I10" s="153"/>
      <c r="J10" s="1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</row>
    <row r="11" spans="1:21" x14ac:dyDescent="0.35">
      <c r="A11" s="396"/>
      <c r="B11" s="301"/>
      <c r="C11" s="70"/>
      <c r="D11" s="69"/>
      <c r="E11" s="69"/>
      <c r="F11" s="17"/>
      <c r="G11" s="463"/>
      <c r="H11" s="154"/>
      <c r="I11" s="153"/>
      <c r="J11" s="18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</row>
    <row r="12" spans="1:21" x14ac:dyDescent="0.35">
      <c r="A12" s="396"/>
      <c r="B12" s="301"/>
      <c r="C12" s="70"/>
      <c r="D12" s="69"/>
      <c r="E12" s="69"/>
      <c r="F12" s="17"/>
      <c r="G12" s="463"/>
      <c r="H12" s="154"/>
      <c r="I12" s="153"/>
      <c r="J12" s="18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</row>
    <row r="13" spans="1:21" x14ac:dyDescent="0.35">
      <c r="A13" s="398"/>
      <c r="B13" s="306"/>
      <c r="C13" s="250"/>
      <c r="D13" s="252"/>
      <c r="E13" s="252"/>
      <c r="F13" s="243"/>
      <c r="G13" s="464"/>
      <c r="H13" s="154"/>
      <c r="I13" s="153"/>
      <c r="J13" s="18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</row>
    <row r="14" spans="1:21" x14ac:dyDescent="0.35">
      <c r="A14" s="397" t="s">
        <v>75</v>
      </c>
      <c r="B14" s="303"/>
      <c r="C14" s="304"/>
      <c r="D14" s="305"/>
      <c r="E14" s="305"/>
      <c r="F14" s="17"/>
      <c r="G14" s="465"/>
      <c r="H14" s="154"/>
      <c r="I14" s="153"/>
      <c r="J14" s="18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</row>
    <row r="15" spans="1:21" x14ac:dyDescent="0.35">
      <c r="A15" s="396"/>
      <c r="B15" s="301"/>
      <c r="C15" s="70"/>
      <c r="D15" s="69"/>
      <c r="E15" s="69"/>
      <c r="F15" s="17"/>
      <c r="G15" s="463"/>
      <c r="H15" s="154"/>
      <c r="I15" s="153"/>
      <c r="J15" s="18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</row>
    <row r="16" spans="1:21" x14ac:dyDescent="0.35">
      <c r="A16" s="396"/>
      <c r="B16" s="301"/>
      <c r="C16" s="70"/>
      <c r="D16" s="69"/>
      <c r="E16" s="69"/>
      <c r="F16" s="17"/>
      <c r="G16" s="463"/>
      <c r="H16" s="154"/>
      <c r="I16" s="153"/>
      <c r="J16" s="18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</row>
    <row r="17" spans="1:21" x14ac:dyDescent="0.35">
      <c r="A17" s="396"/>
      <c r="B17" s="301"/>
      <c r="C17" s="70"/>
      <c r="D17" s="69"/>
      <c r="E17" s="69"/>
      <c r="F17" s="17"/>
      <c r="G17" s="463"/>
      <c r="H17" s="154"/>
      <c r="I17" s="153"/>
      <c r="J17" s="18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</row>
    <row r="18" spans="1:21" x14ac:dyDescent="0.35">
      <c r="A18" s="396"/>
      <c r="B18" s="301"/>
      <c r="C18" s="70"/>
      <c r="D18" s="69"/>
      <c r="E18" s="69"/>
      <c r="F18" s="17"/>
      <c r="G18" s="463"/>
      <c r="H18" s="154"/>
      <c r="I18" s="153"/>
      <c r="J18" s="18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</row>
    <row r="19" spans="1:21" x14ac:dyDescent="0.35">
      <c r="A19" s="398"/>
      <c r="B19" s="306"/>
      <c r="C19" s="250"/>
      <c r="D19" s="252"/>
      <c r="E19" s="252"/>
      <c r="F19" s="243"/>
      <c r="G19" s="464"/>
      <c r="H19" s="154"/>
      <c r="I19" s="153"/>
      <c r="J19" s="18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</row>
    <row r="20" spans="1:21" x14ac:dyDescent="0.35">
      <c r="A20" s="396" t="s">
        <v>76</v>
      </c>
      <c r="B20" s="303"/>
      <c r="C20" s="304"/>
      <c r="D20" s="305"/>
      <c r="E20" s="305"/>
      <c r="F20" s="17"/>
      <c r="G20" s="465"/>
      <c r="H20" s="154"/>
      <c r="I20" s="153"/>
      <c r="J20" s="18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</row>
    <row r="21" spans="1:21" x14ac:dyDescent="0.35">
      <c r="A21" s="396"/>
      <c r="B21" s="301"/>
      <c r="C21" s="70"/>
      <c r="D21" s="69"/>
      <c r="E21" s="69"/>
      <c r="F21" s="17"/>
      <c r="G21" s="463"/>
      <c r="H21" s="154"/>
      <c r="I21" s="153"/>
      <c r="J21" s="18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x14ac:dyDescent="0.35">
      <c r="A22" s="396"/>
      <c r="B22" s="301"/>
      <c r="C22" s="70"/>
      <c r="D22" s="69"/>
      <c r="E22" s="69"/>
      <c r="F22" s="17"/>
      <c r="G22" s="463"/>
      <c r="H22" s="154"/>
      <c r="I22" s="153"/>
      <c r="J22" s="18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x14ac:dyDescent="0.35">
      <c r="A23" s="396"/>
      <c r="B23" s="301"/>
      <c r="C23" s="70"/>
      <c r="D23" s="69"/>
      <c r="E23" s="69"/>
      <c r="F23" s="17"/>
      <c r="G23" s="463"/>
      <c r="H23" s="154"/>
      <c r="I23" s="153"/>
      <c r="J23" s="18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</row>
    <row r="24" spans="1:21" x14ac:dyDescent="0.35">
      <c r="A24" s="396"/>
      <c r="B24" s="301"/>
      <c r="C24" s="70"/>
      <c r="D24" s="69"/>
      <c r="E24" s="69"/>
      <c r="F24" s="17"/>
      <c r="G24" s="463"/>
      <c r="H24" s="154"/>
      <c r="I24" s="153"/>
      <c r="J24" s="18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15" thickBot="1" x14ac:dyDescent="0.4">
      <c r="A25" s="396"/>
      <c r="B25" s="306"/>
      <c r="C25" s="250"/>
      <c r="D25" s="252"/>
      <c r="E25" s="252"/>
      <c r="F25" s="243"/>
      <c r="G25" s="466"/>
      <c r="H25" s="154"/>
      <c r="I25" s="153"/>
      <c r="J25" s="18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</row>
    <row r="26" spans="1:21" x14ac:dyDescent="0.35">
      <c r="A26" s="467" t="s">
        <v>73</v>
      </c>
      <c r="B26" s="298"/>
      <c r="C26" s="299"/>
      <c r="D26" s="300"/>
      <c r="E26" s="300"/>
      <c r="F26" s="242"/>
      <c r="G26" s="447"/>
      <c r="I26" s="84"/>
      <c r="J26" s="84"/>
    </row>
    <row r="27" spans="1:21" x14ac:dyDescent="0.35">
      <c r="A27" s="459"/>
      <c r="B27" s="301"/>
      <c r="C27" s="70"/>
      <c r="D27" s="69"/>
      <c r="E27" s="69"/>
      <c r="F27" s="17"/>
      <c r="G27" s="448"/>
      <c r="I27" s="84"/>
      <c r="J27" s="84"/>
    </row>
    <row r="28" spans="1:21" x14ac:dyDescent="0.35">
      <c r="A28" s="459"/>
      <c r="B28" s="301"/>
      <c r="C28" s="70"/>
      <c r="D28" s="69"/>
      <c r="E28" s="69"/>
      <c r="F28" s="17"/>
      <c r="G28" s="448"/>
      <c r="I28" s="84"/>
      <c r="J28" s="84"/>
    </row>
    <row r="29" spans="1:21" x14ac:dyDescent="0.35">
      <c r="A29" s="459"/>
      <c r="B29" s="301"/>
      <c r="C29" s="70"/>
      <c r="D29" s="69"/>
      <c r="E29" s="69"/>
      <c r="F29" s="17"/>
      <c r="G29" s="448"/>
      <c r="I29" s="84"/>
      <c r="J29" s="84"/>
    </row>
    <row r="30" spans="1:21" x14ac:dyDescent="0.35">
      <c r="A30" s="459"/>
      <c r="B30" s="301"/>
      <c r="C30" s="70"/>
      <c r="D30" s="69"/>
      <c r="E30" s="69"/>
      <c r="F30" s="17"/>
      <c r="G30" s="448"/>
      <c r="I30" s="84"/>
      <c r="J30" s="84"/>
    </row>
    <row r="31" spans="1:21" x14ac:dyDescent="0.35">
      <c r="A31" s="459"/>
      <c r="B31" s="301"/>
      <c r="C31" s="70"/>
      <c r="D31" s="69"/>
      <c r="E31" s="69"/>
      <c r="F31" s="17"/>
      <c r="G31" s="448"/>
      <c r="I31" s="84"/>
      <c r="J31" s="84"/>
    </row>
    <row r="32" spans="1:21" x14ac:dyDescent="0.35">
      <c r="A32" s="459"/>
      <c r="B32" s="301"/>
      <c r="C32" s="70"/>
      <c r="D32" s="69"/>
      <c r="E32" s="69"/>
      <c r="F32" s="17"/>
      <c r="G32" s="448"/>
      <c r="I32" s="84"/>
      <c r="J32" s="84"/>
    </row>
    <row r="33" spans="1:10" x14ac:dyDescent="0.35">
      <c r="A33" s="459"/>
      <c r="B33" s="301"/>
      <c r="C33" s="70"/>
      <c r="D33" s="69"/>
      <c r="E33" s="69"/>
      <c r="F33" s="17"/>
      <c r="G33" s="448"/>
      <c r="I33" s="84"/>
      <c r="J33" s="84"/>
    </row>
    <row r="34" spans="1:10" x14ac:dyDescent="0.35">
      <c r="A34" s="459"/>
      <c r="B34" s="301"/>
      <c r="C34" s="70"/>
      <c r="D34" s="69"/>
      <c r="E34" s="69"/>
      <c r="F34" s="17"/>
      <c r="G34" s="448"/>
      <c r="I34" s="84"/>
      <c r="J34" s="84"/>
    </row>
    <row r="35" spans="1:10" x14ac:dyDescent="0.35">
      <c r="A35" s="459"/>
      <c r="B35" s="301"/>
      <c r="C35" s="70"/>
      <c r="D35" s="69"/>
      <c r="E35" s="69"/>
      <c r="F35" s="17"/>
      <c r="G35" s="448"/>
      <c r="I35" s="84"/>
      <c r="J35" s="84"/>
    </row>
    <row r="36" spans="1:10" x14ac:dyDescent="0.35">
      <c r="A36" s="459"/>
      <c r="B36" s="301"/>
      <c r="C36" s="70"/>
      <c r="D36" s="69"/>
      <c r="E36" s="69"/>
      <c r="F36" s="17"/>
      <c r="G36" s="448"/>
    </row>
    <row r="37" spans="1:10" x14ac:dyDescent="0.35">
      <c r="A37" s="459"/>
      <c r="B37" s="301"/>
      <c r="C37" s="70"/>
      <c r="D37" s="69"/>
      <c r="E37" s="69"/>
      <c r="F37" s="17"/>
      <c r="G37" s="448"/>
    </row>
    <row r="38" spans="1:10" x14ac:dyDescent="0.35">
      <c r="A38" s="459"/>
      <c r="B38" s="301"/>
      <c r="C38" s="70"/>
      <c r="D38" s="69"/>
      <c r="E38" s="69"/>
      <c r="F38" s="17"/>
      <c r="G38" s="448"/>
    </row>
    <row r="39" spans="1:10" x14ac:dyDescent="0.35">
      <c r="A39" s="459"/>
      <c r="B39" s="301"/>
      <c r="C39" s="70"/>
      <c r="D39" s="69"/>
      <c r="E39" s="69"/>
      <c r="F39" s="17"/>
      <c r="G39" s="448"/>
    </row>
    <row r="40" spans="1:10" x14ac:dyDescent="0.35">
      <c r="A40" s="460"/>
      <c r="B40" s="306"/>
      <c r="C40" s="250"/>
      <c r="D40" s="252"/>
      <c r="E40" s="252"/>
      <c r="F40" s="17"/>
      <c r="G40" s="453"/>
    </row>
    <row r="41" spans="1:10" x14ac:dyDescent="0.35">
      <c r="A41" s="458" t="s">
        <v>74</v>
      </c>
      <c r="B41" s="307"/>
      <c r="C41" s="245"/>
      <c r="D41" s="247"/>
      <c r="E41" s="247"/>
      <c r="F41" s="248"/>
      <c r="G41" s="454"/>
    </row>
    <row r="42" spans="1:10" x14ac:dyDescent="0.35">
      <c r="A42" s="459"/>
      <c r="B42" s="301"/>
      <c r="C42" s="70"/>
      <c r="D42" s="69"/>
      <c r="E42" s="69"/>
      <c r="F42" s="17"/>
      <c r="G42" s="448"/>
    </row>
    <row r="43" spans="1:10" x14ac:dyDescent="0.35">
      <c r="A43" s="459"/>
      <c r="B43" s="301"/>
      <c r="C43" s="70"/>
      <c r="D43" s="69"/>
      <c r="E43" s="69"/>
      <c r="F43" s="17"/>
      <c r="G43" s="448"/>
    </row>
    <row r="44" spans="1:10" x14ac:dyDescent="0.35">
      <c r="A44" s="459"/>
      <c r="B44" s="301"/>
      <c r="C44" s="70"/>
      <c r="D44" s="69"/>
      <c r="E44" s="69"/>
      <c r="F44" s="17"/>
      <c r="G44" s="448"/>
    </row>
    <row r="45" spans="1:10" x14ac:dyDescent="0.35">
      <c r="A45" s="459"/>
      <c r="B45" s="301"/>
      <c r="C45" s="70"/>
      <c r="D45" s="69"/>
      <c r="E45" s="69"/>
      <c r="F45" s="17"/>
      <c r="G45" s="448"/>
    </row>
    <row r="46" spans="1:10" x14ac:dyDescent="0.35">
      <c r="A46" s="459"/>
      <c r="B46" s="301"/>
      <c r="C46" s="70"/>
      <c r="D46" s="69"/>
      <c r="E46" s="69"/>
      <c r="F46" s="17"/>
      <c r="G46" s="448"/>
    </row>
    <row r="47" spans="1:10" x14ac:dyDescent="0.35">
      <c r="A47" s="459"/>
      <c r="B47" s="301"/>
      <c r="C47" s="70"/>
      <c r="D47" s="69"/>
      <c r="E47" s="69"/>
      <c r="F47" s="17"/>
      <c r="G47" s="448"/>
    </row>
    <row r="48" spans="1:10" x14ac:dyDescent="0.35">
      <c r="A48" s="459"/>
      <c r="B48" s="301"/>
      <c r="C48" s="70"/>
      <c r="D48" s="69"/>
      <c r="E48" s="69"/>
      <c r="F48" s="17"/>
      <c r="G48" s="448"/>
    </row>
    <row r="49" spans="1:7" x14ac:dyDescent="0.35">
      <c r="A49" s="459"/>
      <c r="B49" s="301"/>
      <c r="C49" s="70"/>
      <c r="D49" s="69"/>
      <c r="E49" s="69"/>
      <c r="F49" s="17"/>
      <c r="G49" s="448"/>
    </row>
    <row r="50" spans="1:7" x14ac:dyDescent="0.35">
      <c r="A50" s="459"/>
      <c r="B50" s="301"/>
      <c r="C50" s="70"/>
      <c r="D50" s="69"/>
      <c r="E50" s="69"/>
      <c r="F50" s="17"/>
      <c r="G50" s="448"/>
    </row>
    <row r="51" spans="1:7" x14ac:dyDescent="0.35">
      <c r="A51" s="459"/>
      <c r="B51" s="301"/>
      <c r="C51" s="70"/>
      <c r="D51" s="69"/>
      <c r="E51" s="69"/>
      <c r="F51" s="17"/>
      <c r="G51" s="448"/>
    </row>
    <row r="52" spans="1:7" x14ac:dyDescent="0.35">
      <c r="A52" s="459"/>
      <c r="B52" s="301"/>
      <c r="C52" s="70"/>
      <c r="D52" s="69"/>
      <c r="E52" s="69"/>
      <c r="F52" s="17"/>
      <c r="G52" s="448"/>
    </row>
    <row r="53" spans="1:7" x14ac:dyDescent="0.35">
      <c r="A53" s="459"/>
      <c r="B53" s="301"/>
      <c r="C53" s="70"/>
      <c r="D53" s="69"/>
      <c r="E53" s="69"/>
      <c r="F53" s="17"/>
      <c r="G53" s="448"/>
    </row>
    <row r="54" spans="1:7" x14ac:dyDescent="0.35">
      <c r="A54" s="459"/>
      <c r="B54" s="301"/>
      <c r="C54" s="70"/>
      <c r="D54" s="69"/>
      <c r="E54" s="69"/>
      <c r="F54" s="17"/>
      <c r="G54" s="448"/>
    </row>
    <row r="55" spans="1:7" x14ac:dyDescent="0.35">
      <c r="A55" s="460"/>
      <c r="B55" s="306"/>
      <c r="C55" s="250"/>
      <c r="D55" s="252"/>
      <c r="E55" s="252"/>
      <c r="F55" s="17"/>
      <c r="G55" s="453"/>
    </row>
    <row r="56" spans="1:7" x14ac:dyDescent="0.35">
      <c r="A56" s="458" t="s">
        <v>75</v>
      </c>
      <c r="B56" s="307"/>
      <c r="C56" s="245"/>
      <c r="D56" s="247"/>
      <c r="E56" s="247"/>
      <c r="F56" s="248"/>
      <c r="G56" s="454"/>
    </row>
    <row r="57" spans="1:7" x14ac:dyDescent="0.35">
      <c r="A57" s="459"/>
      <c r="B57" s="301"/>
      <c r="C57" s="70"/>
      <c r="D57" s="69"/>
      <c r="E57" s="69"/>
      <c r="F57" s="17"/>
      <c r="G57" s="448"/>
    </row>
    <row r="58" spans="1:7" x14ac:dyDescent="0.35">
      <c r="A58" s="459"/>
      <c r="B58" s="301"/>
      <c r="C58" s="70"/>
      <c r="D58" s="69"/>
      <c r="E58" s="69"/>
      <c r="F58" s="17"/>
      <c r="G58" s="448"/>
    </row>
    <row r="59" spans="1:7" x14ac:dyDescent="0.35">
      <c r="A59" s="459"/>
      <c r="B59" s="301"/>
      <c r="C59" s="70"/>
      <c r="D59" s="69"/>
      <c r="E59" s="69"/>
      <c r="F59" s="17"/>
      <c r="G59" s="448"/>
    </row>
    <row r="60" spans="1:7" x14ac:dyDescent="0.35">
      <c r="A60" s="459"/>
      <c r="B60" s="301"/>
      <c r="C60" s="70"/>
      <c r="D60" s="69"/>
      <c r="E60" s="69"/>
      <c r="F60" s="17"/>
      <c r="G60" s="448"/>
    </row>
    <row r="61" spans="1:7" x14ac:dyDescent="0.35">
      <c r="A61" s="459"/>
      <c r="B61" s="301"/>
      <c r="C61" s="70"/>
      <c r="D61" s="69"/>
      <c r="E61" s="69"/>
      <c r="F61" s="17"/>
      <c r="G61" s="448"/>
    </row>
    <row r="62" spans="1:7" x14ac:dyDescent="0.35">
      <c r="A62" s="459"/>
      <c r="B62" s="301"/>
      <c r="C62" s="70"/>
      <c r="D62" s="69"/>
      <c r="E62" s="69"/>
      <c r="F62" s="17"/>
      <c r="G62" s="448"/>
    </row>
    <row r="63" spans="1:7" x14ac:dyDescent="0.35">
      <c r="A63" s="459"/>
      <c r="B63" s="301"/>
      <c r="C63" s="70"/>
      <c r="D63" s="69"/>
      <c r="E63" s="69"/>
      <c r="F63" s="17"/>
      <c r="G63" s="448"/>
    </row>
    <row r="64" spans="1:7" x14ac:dyDescent="0.35">
      <c r="A64" s="459"/>
      <c r="B64" s="301"/>
      <c r="C64" s="70"/>
      <c r="D64" s="69"/>
      <c r="E64" s="69"/>
      <c r="F64" s="17"/>
      <c r="G64" s="448"/>
    </row>
    <row r="65" spans="1:7" x14ac:dyDescent="0.35">
      <c r="A65" s="459"/>
      <c r="B65" s="301"/>
      <c r="C65" s="70"/>
      <c r="D65" s="69"/>
      <c r="E65" s="69"/>
      <c r="F65" s="17"/>
      <c r="G65" s="448"/>
    </row>
    <row r="66" spans="1:7" x14ac:dyDescent="0.35">
      <c r="A66" s="459"/>
      <c r="B66" s="301"/>
      <c r="C66" s="70"/>
      <c r="D66" s="69"/>
      <c r="E66" s="69"/>
      <c r="F66" s="17"/>
      <c r="G66" s="448"/>
    </row>
    <row r="67" spans="1:7" x14ac:dyDescent="0.35">
      <c r="A67" s="459"/>
      <c r="B67" s="301"/>
      <c r="C67" s="70"/>
      <c r="D67" s="69"/>
      <c r="E67" s="69"/>
      <c r="F67" s="17"/>
      <c r="G67" s="448"/>
    </row>
    <row r="68" spans="1:7" x14ac:dyDescent="0.35">
      <c r="A68" s="459"/>
      <c r="B68" s="301"/>
      <c r="C68" s="70"/>
      <c r="D68" s="69"/>
      <c r="E68" s="69"/>
      <c r="F68" s="17"/>
      <c r="G68" s="448"/>
    </row>
    <row r="69" spans="1:7" x14ac:dyDescent="0.35">
      <c r="A69" s="459"/>
      <c r="B69" s="301"/>
      <c r="C69" s="70"/>
      <c r="D69" s="69"/>
      <c r="E69" s="69"/>
      <c r="F69" s="17"/>
      <c r="G69" s="448"/>
    </row>
    <row r="70" spans="1:7" ht="15" thickBot="1" x14ac:dyDescent="0.4">
      <c r="A70" s="460"/>
      <c r="B70" s="309"/>
      <c r="C70" s="310"/>
      <c r="D70" s="311"/>
      <c r="E70" s="311"/>
      <c r="F70" s="268"/>
      <c r="G70" s="453"/>
    </row>
    <row r="71" spans="1:7" x14ac:dyDescent="0.35">
      <c r="A71" s="399" t="s">
        <v>73</v>
      </c>
      <c r="B71" s="301"/>
      <c r="C71" s="70"/>
      <c r="D71" s="69"/>
      <c r="E71" s="69"/>
      <c r="F71" s="17"/>
      <c r="G71" s="468"/>
    </row>
    <row r="72" spans="1:7" x14ac:dyDescent="0.35">
      <c r="A72" s="396"/>
      <c r="B72" s="301"/>
      <c r="C72" s="70"/>
      <c r="D72" s="69"/>
      <c r="E72" s="69"/>
      <c r="F72" s="17"/>
      <c r="G72" s="463"/>
    </row>
    <row r="73" spans="1:7" x14ac:dyDescent="0.35">
      <c r="A73" s="396"/>
      <c r="B73" s="301"/>
      <c r="C73" s="70"/>
      <c r="D73" s="69"/>
      <c r="E73" s="69"/>
      <c r="F73" s="17"/>
      <c r="G73" s="463"/>
    </row>
    <row r="74" spans="1:7" x14ac:dyDescent="0.35">
      <c r="A74" s="396"/>
      <c r="B74" s="301"/>
      <c r="C74" s="70"/>
      <c r="D74" s="69"/>
      <c r="E74" s="69"/>
      <c r="F74" s="17"/>
      <c r="G74" s="463"/>
    </row>
    <row r="75" spans="1:7" x14ac:dyDescent="0.35">
      <c r="A75" s="396"/>
      <c r="B75" s="301"/>
      <c r="C75" s="70"/>
      <c r="D75" s="69"/>
      <c r="E75" s="69"/>
      <c r="F75" s="17"/>
      <c r="G75" s="463"/>
    </row>
    <row r="76" spans="1:7" x14ac:dyDescent="0.35">
      <c r="A76" s="396"/>
      <c r="B76" s="301"/>
      <c r="C76" s="70"/>
      <c r="D76" s="69"/>
      <c r="E76" s="69"/>
      <c r="F76" s="243"/>
      <c r="G76" s="464"/>
    </row>
    <row r="77" spans="1:7" x14ac:dyDescent="0.35">
      <c r="A77" s="397" t="s">
        <v>74</v>
      </c>
      <c r="B77" s="303"/>
      <c r="C77" s="304"/>
      <c r="D77" s="305"/>
      <c r="E77" s="305"/>
      <c r="F77" s="17"/>
      <c r="G77" s="465"/>
    </row>
    <row r="78" spans="1:7" x14ac:dyDescent="0.35">
      <c r="A78" s="396"/>
      <c r="B78" s="301"/>
      <c r="C78" s="70"/>
      <c r="D78" s="69"/>
      <c r="E78" s="69"/>
      <c r="F78" s="17"/>
      <c r="G78" s="463"/>
    </row>
    <row r="79" spans="1:7" x14ac:dyDescent="0.35">
      <c r="A79" s="396"/>
      <c r="B79" s="301"/>
      <c r="C79" s="70"/>
      <c r="D79" s="69"/>
      <c r="E79" s="69"/>
      <c r="F79" s="17"/>
      <c r="G79" s="463"/>
    </row>
    <row r="80" spans="1:7" x14ac:dyDescent="0.35">
      <c r="A80" s="396"/>
      <c r="B80" s="301"/>
      <c r="C80" s="70"/>
      <c r="D80" s="69"/>
      <c r="E80" s="69"/>
      <c r="F80" s="17"/>
      <c r="G80" s="463"/>
    </row>
    <row r="81" spans="1:7" x14ac:dyDescent="0.35">
      <c r="A81" s="396"/>
      <c r="B81" s="301"/>
      <c r="C81" s="70"/>
      <c r="D81" s="69"/>
      <c r="E81" s="69"/>
      <c r="F81" s="17"/>
      <c r="G81" s="463"/>
    </row>
    <row r="82" spans="1:7" x14ac:dyDescent="0.35">
      <c r="A82" s="398"/>
      <c r="B82" s="306"/>
      <c r="C82" s="250"/>
      <c r="D82" s="252"/>
      <c r="E82" s="252"/>
      <c r="F82" s="243"/>
      <c r="G82" s="464"/>
    </row>
    <row r="83" spans="1:7" x14ac:dyDescent="0.35">
      <c r="A83" s="397" t="s">
        <v>75</v>
      </c>
      <c r="B83" s="303"/>
      <c r="C83" s="304"/>
      <c r="D83" s="305"/>
      <c r="E83" s="305"/>
      <c r="F83" s="17"/>
      <c r="G83" s="465"/>
    </row>
    <row r="84" spans="1:7" x14ac:dyDescent="0.35">
      <c r="A84" s="396"/>
      <c r="B84" s="301"/>
      <c r="C84" s="70"/>
      <c r="D84" s="69"/>
      <c r="E84" s="69"/>
      <c r="F84" s="17"/>
      <c r="G84" s="463"/>
    </row>
    <row r="85" spans="1:7" x14ac:dyDescent="0.35">
      <c r="A85" s="396"/>
      <c r="B85" s="301"/>
      <c r="C85" s="70"/>
      <c r="D85" s="69"/>
      <c r="E85" s="69"/>
      <c r="F85" s="17"/>
      <c r="G85" s="463"/>
    </row>
    <row r="86" spans="1:7" x14ac:dyDescent="0.35">
      <c r="A86" s="396"/>
      <c r="B86" s="301"/>
      <c r="C86" s="70"/>
      <c r="D86" s="69"/>
      <c r="E86" s="69"/>
      <c r="F86" s="17"/>
      <c r="G86" s="463"/>
    </row>
    <row r="87" spans="1:7" x14ac:dyDescent="0.35">
      <c r="A87" s="396"/>
      <c r="B87" s="301"/>
      <c r="C87" s="70"/>
      <c r="D87" s="69"/>
      <c r="E87" s="69"/>
      <c r="F87" s="17"/>
      <c r="G87" s="463"/>
    </row>
    <row r="88" spans="1:7" x14ac:dyDescent="0.35">
      <c r="A88" s="398"/>
      <c r="B88" s="306"/>
      <c r="C88" s="250"/>
      <c r="D88" s="252"/>
      <c r="E88" s="252"/>
      <c r="F88" s="243"/>
      <c r="G88" s="464"/>
    </row>
    <row r="89" spans="1:7" x14ac:dyDescent="0.35">
      <c r="A89" s="397" t="s">
        <v>76</v>
      </c>
      <c r="B89" s="307"/>
      <c r="C89" s="245"/>
      <c r="D89" s="247"/>
      <c r="E89" s="247"/>
      <c r="F89" s="248"/>
      <c r="G89" s="465"/>
    </row>
    <row r="90" spans="1:7" x14ac:dyDescent="0.35">
      <c r="A90" s="396"/>
      <c r="B90" s="301"/>
      <c r="C90" s="70"/>
      <c r="D90" s="69"/>
      <c r="E90" s="69"/>
      <c r="F90" s="17"/>
      <c r="G90" s="463"/>
    </row>
    <row r="91" spans="1:7" x14ac:dyDescent="0.35">
      <c r="A91" s="396"/>
      <c r="B91" s="301"/>
      <c r="C91" s="70"/>
      <c r="D91" s="69"/>
      <c r="E91" s="69"/>
      <c r="F91" s="17"/>
      <c r="G91" s="463"/>
    </row>
    <row r="92" spans="1:7" x14ac:dyDescent="0.35">
      <c r="A92" s="396"/>
      <c r="B92" s="301"/>
      <c r="C92" s="70"/>
      <c r="D92" s="69"/>
      <c r="E92" s="69"/>
      <c r="F92" s="17"/>
      <c r="G92" s="463"/>
    </row>
    <row r="93" spans="1:7" x14ac:dyDescent="0.35">
      <c r="A93" s="396"/>
      <c r="B93" s="301"/>
      <c r="C93" s="70"/>
      <c r="D93" s="69"/>
      <c r="E93" s="69"/>
      <c r="F93" s="17"/>
      <c r="G93" s="463"/>
    </row>
    <row r="94" spans="1:7" x14ac:dyDescent="0.35">
      <c r="A94" s="400"/>
      <c r="B94" s="309"/>
      <c r="C94" s="310"/>
      <c r="D94" s="311"/>
      <c r="E94" s="311"/>
      <c r="F94" s="268"/>
      <c r="G94" s="466"/>
    </row>
    <row r="95" spans="1:7" x14ac:dyDescent="0.35">
      <c r="F95" s="17"/>
    </row>
    <row r="96" spans="1:7" x14ac:dyDescent="0.35">
      <c r="A96" s="82"/>
    </row>
    <row r="103" spans="1:1" x14ac:dyDescent="0.35">
      <c r="A103" s="82"/>
    </row>
    <row r="112" spans="1:1" x14ac:dyDescent="0.35">
      <c r="A112" s="82"/>
    </row>
    <row r="121" spans="1:1" x14ac:dyDescent="0.35">
      <c r="A121" s="82"/>
    </row>
    <row r="124" spans="1:1" x14ac:dyDescent="0.35">
      <c r="A124" s="82"/>
    </row>
    <row r="132" spans="1:1" x14ac:dyDescent="0.35">
      <c r="A132" s="82"/>
    </row>
    <row r="141" spans="1:1" x14ac:dyDescent="0.35">
      <c r="A141" s="82"/>
    </row>
    <row r="145" spans="1:1" x14ac:dyDescent="0.35">
      <c r="A145" s="82"/>
    </row>
    <row r="157" spans="1:1" x14ac:dyDescent="0.35">
      <c r="A157" s="82"/>
    </row>
    <row r="171" spans="1:1" x14ac:dyDescent="0.35">
      <c r="A171" s="82"/>
    </row>
    <row r="185" spans="1:1" x14ac:dyDescent="0.35">
      <c r="A185" s="82"/>
    </row>
  </sheetData>
  <autoFilter ref="A1:G1" xr:uid="{D6DC874D-12B1-49C8-8A4D-0366C1B31781}"/>
  <mergeCells count="22">
    <mergeCell ref="A89:A94"/>
    <mergeCell ref="G89:G94"/>
    <mergeCell ref="A71:A76"/>
    <mergeCell ref="G71:G76"/>
    <mergeCell ref="A77:A82"/>
    <mergeCell ref="G77:G82"/>
    <mergeCell ref="A83:A88"/>
    <mergeCell ref="G83:G88"/>
    <mergeCell ref="A26:A40"/>
    <mergeCell ref="G26:G40"/>
    <mergeCell ref="A41:A55"/>
    <mergeCell ref="G41:G55"/>
    <mergeCell ref="A56:A70"/>
    <mergeCell ref="G56:G70"/>
    <mergeCell ref="G2:G7"/>
    <mergeCell ref="G8:G13"/>
    <mergeCell ref="G14:G19"/>
    <mergeCell ref="G20:G25"/>
    <mergeCell ref="A14:A19"/>
    <mergeCell ref="A20:A25"/>
    <mergeCell ref="A2:A7"/>
    <mergeCell ref="A8:A1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871B5-EB48-47CA-9C51-FC7B13B64540}">
  <sheetPr>
    <tabColor rgb="FF0070C0"/>
  </sheetPr>
  <dimension ref="A1:K19"/>
  <sheetViews>
    <sheetView workbookViewId="0">
      <pane ySplit="1" topLeftCell="A2" activePane="bottomLeft" state="frozen"/>
      <selection activeCell="D41" sqref="D41"/>
      <selection pane="bottomLeft"/>
    </sheetView>
  </sheetViews>
  <sheetFormatPr defaultRowHeight="14.5" x14ac:dyDescent="0.35"/>
  <cols>
    <col min="1" max="1" width="9" bestFit="1" customWidth="1"/>
    <col min="2" max="2" width="12.453125" style="16" bestFit="1" customWidth="1"/>
    <col min="3" max="3" width="13.453125" style="14" bestFit="1" customWidth="1"/>
    <col min="4" max="6" width="32.81640625" customWidth="1"/>
    <col min="7" max="7" width="32.81640625" style="14" customWidth="1"/>
  </cols>
  <sheetData>
    <row r="1" spans="1:11" ht="26.5" thickBot="1" x14ac:dyDescent="0.4">
      <c r="A1" s="76" t="s">
        <v>22</v>
      </c>
      <c r="B1" s="77" t="s">
        <v>23</v>
      </c>
      <c r="C1" s="76" t="s">
        <v>24</v>
      </c>
      <c r="D1" s="76" t="s">
        <v>25</v>
      </c>
      <c r="E1" s="76" t="s">
        <v>26</v>
      </c>
      <c r="F1" s="85" t="s">
        <v>42</v>
      </c>
      <c r="G1" s="137" t="s">
        <v>50</v>
      </c>
      <c r="H1" s="84"/>
      <c r="I1" s="84"/>
    </row>
    <row r="2" spans="1:11" x14ac:dyDescent="0.35">
      <c r="A2" s="399" t="s">
        <v>73</v>
      </c>
      <c r="B2" s="313" t="s">
        <v>453</v>
      </c>
      <c r="C2" s="299">
        <v>46312</v>
      </c>
      <c r="D2" s="300" t="s">
        <v>39</v>
      </c>
      <c r="E2" s="300" t="s">
        <v>452</v>
      </c>
      <c r="F2" s="447" t="s">
        <v>39</v>
      </c>
      <c r="G2" s="314"/>
      <c r="I2" s="84" t="s">
        <v>20</v>
      </c>
      <c r="J2" s="84"/>
      <c r="K2" s="5"/>
    </row>
    <row r="3" spans="1:11" x14ac:dyDescent="0.35">
      <c r="A3" s="396"/>
      <c r="B3" s="271" t="s">
        <v>454</v>
      </c>
      <c r="C3" s="70">
        <v>46312</v>
      </c>
      <c r="D3" s="69" t="s">
        <v>452</v>
      </c>
      <c r="E3" s="69" t="s">
        <v>90</v>
      </c>
      <c r="F3" s="448"/>
      <c r="G3" s="155"/>
      <c r="I3" s="6" t="s">
        <v>28</v>
      </c>
      <c r="J3" s="5" t="s">
        <v>30</v>
      </c>
    </row>
    <row r="4" spans="1:11" x14ac:dyDescent="0.35">
      <c r="A4" s="396"/>
      <c r="B4" s="272" t="s">
        <v>455</v>
      </c>
      <c r="C4" s="70">
        <v>46312</v>
      </c>
      <c r="D4" s="69" t="s">
        <v>39</v>
      </c>
      <c r="E4" s="69" t="s">
        <v>90</v>
      </c>
      <c r="F4" s="453"/>
      <c r="G4" s="155"/>
      <c r="I4" s="7" t="s">
        <v>29</v>
      </c>
      <c r="J4" s="5" t="s">
        <v>88</v>
      </c>
    </row>
    <row r="5" spans="1:11" x14ac:dyDescent="0.35">
      <c r="A5" s="397" t="s">
        <v>74</v>
      </c>
      <c r="B5" s="271" t="s">
        <v>456</v>
      </c>
      <c r="C5" s="245">
        <v>46347</v>
      </c>
      <c r="D5" s="247" t="s">
        <v>452</v>
      </c>
      <c r="E5" s="247" t="s">
        <v>90</v>
      </c>
      <c r="F5" s="454" t="s">
        <v>452</v>
      </c>
      <c r="G5" s="156"/>
      <c r="I5" s="8" t="s">
        <v>31</v>
      </c>
      <c r="J5" t="s">
        <v>32</v>
      </c>
    </row>
    <row r="6" spans="1:11" x14ac:dyDescent="0.35">
      <c r="A6" s="396"/>
      <c r="B6" s="271" t="s">
        <v>457</v>
      </c>
      <c r="C6" s="70">
        <v>46347</v>
      </c>
      <c r="D6" s="69" t="s">
        <v>39</v>
      </c>
      <c r="E6" s="69" t="s">
        <v>90</v>
      </c>
      <c r="F6" s="448"/>
      <c r="G6" s="155"/>
      <c r="I6" s="9" t="s">
        <v>33</v>
      </c>
      <c r="J6" t="s">
        <v>34</v>
      </c>
    </row>
    <row r="7" spans="1:11" x14ac:dyDescent="0.35">
      <c r="A7" s="398"/>
      <c r="B7" s="272" t="s">
        <v>458</v>
      </c>
      <c r="C7" s="250">
        <v>46347</v>
      </c>
      <c r="D7" s="252" t="s">
        <v>452</v>
      </c>
      <c r="E7" s="252" t="s">
        <v>39</v>
      </c>
      <c r="F7" s="453"/>
      <c r="G7" s="315"/>
    </row>
    <row r="8" spans="1:11" x14ac:dyDescent="0.35">
      <c r="A8" s="396" t="s">
        <v>75</v>
      </c>
      <c r="B8" s="271" t="s">
        <v>459</v>
      </c>
      <c r="C8" s="70">
        <v>46375</v>
      </c>
      <c r="D8" s="69" t="s">
        <v>90</v>
      </c>
      <c r="E8" s="69" t="s">
        <v>452</v>
      </c>
      <c r="F8" s="454" t="s">
        <v>90</v>
      </c>
      <c r="G8" s="155"/>
    </row>
    <row r="9" spans="1:11" x14ac:dyDescent="0.35">
      <c r="A9" s="396"/>
      <c r="B9" s="271" t="s">
        <v>460</v>
      </c>
      <c r="C9" s="70">
        <v>46375</v>
      </c>
      <c r="D9" s="69" t="s">
        <v>39</v>
      </c>
      <c r="E9" s="69" t="s">
        <v>452</v>
      </c>
      <c r="F9" s="448"/>
      <c r="G9" s="155"/>
    </row>
    <row r="10" spans="1:11" x14ac:dyDescent="0.35">
      <c r="A10" s="396"/>
      <c r="B10" s="272" t="s">
        <v>461</v>
      </c>
      <c r="C10" s="70">
        <v>46375</v>
      </c>
      <c r="D10" s="69" t="s">
        <v>90</v>
      </c>
      <c r="E10" s="69" t="s">
        <v>39</v>
      </c>
      <c r="F10" s="453"/>
      <c r="G10" s="155"/>
    </row>
    <row r="11" spans="1:11" x14ac:dyDescent="0.35">
      <c r="A11" s="397" t="s">
        <v>76</v>
      </c>
      <c r="B11" s="271" t="s">
        <v>462</v>
      </c>
      <c r="C11" s="245">
        <v>46410</v>
      </c>
      <c r="D11" s="247" t="s">
        <v>39</v>
      </c>
      <c r="E11" s="247" t="s">
        <v>90</v>
      </c>
      <c r="F11" s="454" t="s">
        <v>39</v>
      </c>
      <c r="G11" s="156"/>
    </row>
    <row r="12" spans="1:11" x14ac:dyDescent="0.35">
      <c r="A12" s="396"/>
      <c r="B12" s="271" t="s">
        <v>463</v>
      </c>
      <c r="C12" s="70">
        <v>46410</v>
      </c>
      <c r="D12" s="69" t="s">
        <v>90</v>
      </c>
      <c r="E12" s="69" t="s">
        <v>452</v>
      </c>
      <c r="F12" s="448"/>
      <c r="G12" s="155"/>
    </row>
    <row r="13" spans="1:11" x14ac:dyDescent="0.35">
      <c r="A13" s="398"/>
      <c r="B13" s="272" t="s">
        <v>464</v>
      </c>
      <c r="C13" s="250">
        <v>46410</v>
      </c>
      <c r="D13" s="252" t="s">
        <v>39</v>
      </c>
      <c r="E13" s="252" t="s">
        <v>452</v>
      </c>
      <c r="F13" s="453"/>
      <c r="G13" s="315"/>
    </row>
    <row r="14" spans="1:11" x14ac:dyDescent="0.35">
      <c r="A14" s="396" t="s">
        <v>77</v>
      </c>
      <c r="B14" s="271" t="s">
        <v>465</v>
      </c>
      <c r="C14" s="70">
        <v>46431</v>
      </c>
      <c r="D14" s="69" t="s">
        <v>452</v>
      </c>
      <c r="E14" s="69" t="s">
        <v>39</v>
      </c>
      <c r="F14" s="454" t="s">
        <v>452</v>
      </c>
      <c r="G14" s="155"/>
    </row>
    <row r="15" spans="1:11" x14ac:dyDescent="0.35">
      <c r="A15" s="396"/>
      <c r="B15" s="271" t="s">
        <v>466</v>
      </c>
      <c r="C15" s="70">
        <v>46431</v>
      </c>
      <c r="D15" s="69" t="s">
        <v>90</v>
      </c>
      <c r="E15" s="69" t="s">
        <v>39</v>
      </c>
      <c r="F15" s="448"/>
      <c r="G15" s="155"/>
    </row>
    <row r="16" spans="1:11" x14ac:dyDescent="0.35">
      <c r="A16" s="396"/>
      <c r="B16" s="272" t="s">
        <v>467</v>
      </c>
      <c r="C16" s="70">
        <v>46431</v>
      </c>
      <c r="D16" s="69" t="s">
        <v>452</v>
      </c>
      <c r="E16" s="69" t="s">
        <v>90</v>
      </c>
      <c r="F16" s="453"/>
      <c r="G16" s="155"/>
    </row>
    <row r="17" spans="1:7" x14ac:dyDescent="0.35">
      <c r="A17" s="397" t="s">
        <v>78</v>
      </c>
      <c r="B17" s="270" t="s">
        <v>468</v>
      </c>
      <c r="C17" s="245">
        <v>46459</v>
      </c>
      <c r="D17" s="247" t="s">
        <v>90</v>
      </c>
      <c r="E17" s="247" t="s">
        <v>39</v>
      </c>
      <c r="F17" s="454" t="s">
        <v>90</v>
      </c>
      <c r="G17" s="156"/>
    </row>
    <row r="18" spans="1:7" x14ac:dyDescent="0.35">
      <c r="A18" s="396"/>
      <c r="B18" s="271" t="s">
        <v>469</v>
      </c>
      <c r="C18" s="70">
        <v>46459</v>
      </c>
      <c r="D18" s="69" t="s">
        <v>452</v>
      </c>
      <c r="E18" s="69" t="s">
        <v>39</v>
      </c>
      <c r="F18" s="448"/>
      <c r="G18" s="155"/>
    </row>
    <row r="19" spans="1:7" ht="15" thickBot="1" x14ac:dyDescent="0.4">
      <c r="A19" s="400"/>
      <c r="B19" s="316" t="s">
        <v>470</v>
      </c>
      <c r="C19" s="310">
        <v>46459</v>
      </c>
      <c r="D19" s="311" t="s">
        <v>90</v>
      </c>
      <c r="E19" s="311" t="s">
        <v>452</v>
      </c>
      <c r="F19" s="451"/>
      <c r="G19" s="317"/>
    </row>
  </sheetData>
  <autoFilter ref="A1:G1" xr:uid="{F73F56C8-2182-468E-A4D9-9E4F1C13BB01}"/>
  <mergeCells count="12">
    <mergeCell ref="F17:F19"/>
    <mergeCell ref="A17:A19"/>
    <mergeCell ref="A14:A16"/>
    <mergeCell ref="A2:A4"/>
    <mergeCell ref="A5:A7"/>
    <mergeCell ref="A8:A10"/>
    <mergeCell ref="A11:A13"/>
    <mergeCell ref="F2:F4"/>
    <mergeCell ref="F11:F13"/>
    <mergeCell ref="F5:F7"/>
    <mergeCell ref="F14:F16"/>
    <mergeCell ref="F8:F10"/>
  </mergeCells>
  <phoneticPr fontId="19" type="noConversion"/>
  <pageMargins left="0.7" right="0.7" top="0.75" bottom="0.75" header="0.3" footer="0.3"/>
  <pageSetup paperSize="9"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849e224f-868e-43f1-af65-53d4bce87920}" enabled="1" method="Standard" siteId="{73994ef1-7e27-447e-9989-2b1e5b14a17c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15</vt:i4>
      </vt:variant>
    </vt:vector>
  </HeadingPairs>
  <TitlesOfParts>
    <vt:vector size="15" baseType="lpstr">
      <vt:lpstr>Termíny</vt:lpstr>
      <vt:lpstr>Domáce haly</vt:lpstr>
      <vt:lpstr>Rozpis Kadetky</vt:lpstr>
      <vt:lpstr>Rozpis st.žiačky I.liga</vt:lpstr>
      <vt:lpstr>Rozpis st.žiačky II.liga</vt:lpstr>
      <vt:lpstr>Rozpis ml.žiačky 6</vt:lpstr>
      <vt:lpstr>Rozpis ml.žiačky 4</vt:lpstr>
      <vt:lpstr>Rozpis ml.žiačky 3</vt:lpstr>
      <vt:lpstr>Rozpis 2.liga juniori</vt:lpstr>
      <vt:lpstr>Rozpis Kadeti</vt:lpstr>
      <vt:lpstr>Rozpis st.žiaci</vt:lpstr>
      <vt:lpstr>Rozpis ml.žiaci 6</vt:lpstr>
      <vt:lpstr>Rozpis ml.žiaci 4</vt:lpstr>
      <vt:lpstr>Rozpis ml.žiaci 3</vt:lpstr>
      <vt:lpstr>BABY volley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Edino</dc:creator>
  <cp:lastModifiedBy>Eduard Petruf</cp:lastModifiedBy>
  <dcterms:created xsi:type="dcterms:W3CDTF">2020-08-20T13:25:40Z</dcterms:created>
  <dcterms:modified xsi:type="dcterms:W3CDTF">2026-09-02T13:56:07Z</dcterms:modified>
</cp:coreProperties>
</file>